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https://intranet-sp.moh.mohhq.gov.sg/sites/ACE/DVE/Shared Documents/Drug/Work in Progress/DAC June 2025/Post-DAC/Nov implementation/Clean copies to Registry/"/>
    </mc:Choice>
  </mc:AlternateContent>
  <xr:revisionPtr revIDLastSave="0" documentId="13_ncr:1_{F520F83B-5D01-41C2-B55F-5246BA5E726F}" xr6:coauthVersionLast="47" xr6:coauthVersionMax="47" xr10:uidLastSave="{00000000-0000-0000-0000-000000000000}"/>
  <bookViews>
    <workbookView xWindow="-110" yWindow="-110" windowWidth="19420" windowHeight="10420" xr2:uid="{3DFBCF9E-6057-406B-A5B6-80991FA10CAF}"/>
  </bookViews>
  <sheets>
    <sheet name="CANCER DRUG LIST (W CAT)" sheetId="43" r:id="rId1"/>
  </sheets>
  <definedNames>
    <definedName name="_xlnm._FilterDatabase" localSheetId="0" hidden="1">'CANCER DRUG LIST (W CAT)'!$A$1:$I$395</definedName>
    <definedName name="refer_to_row_36" localSheetId="0">'CANCER DRUG LIST (W CAT)'!#REF!</definedName>
    <definedName name="refer_to_row_36">#REF!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6" i="43" l="1"/>
  <c r="G171" i="43"/>
  <c r="G170" i="43"/>
  <c r="G172" i="43"/>
  <c r="H210" i="43"/>
  <c r="H334" i="43"/>
</calcChain>
</file>

<file path=xl/sharedStrings.xml><?xml version="1.0" encoding="utf-8"?>
<sst xmlns="http://schemas.openxmlformats.org/spreadsheetml/2006/main" count="2374" uniqueCount="923">
  <si>
    <t>MAF</t>
  </si>
  <si>
    <t>SDL</t>
  </si>
  <si>
    <t>Multiple myeloma</t>
  </si>
  <si>
    <t>For previously treated advanced renal cell carcinoma.</t>
  </si>
  <si>
    <t>For untreated intermediate- or poor-risk advanced renal cell carcinoma.</t>
  </si>
  <si>
    <t>Maintenance treatment of patients with deleterious or suspected deleterious germline BRCA mutated metastatic pancreatic adenocarcinoma whose disease has not progressed on at least 16 weeks of a first-line platinum-based chemotherapy regimen.</t>
  </si>
  <si>
    <t>Abemaciclib</t>
  </si>
  <si>
    <t>Avelumab</t>
  </si>
  <si>
    <t>Axitinib</t>
  </si>
  <si>
    <t>Alpelisib</t>
  </si>
  <si>
    <t>Atezolizumab</t>
  </si>
  <si>
    <t>Cabozantinib</t>
  </si>
  <si>
    <t>Everolimus</t>
  </si>
  <si>
    <t>Lapatinib</t>
  </si>
  <si>
    <t>Lenvatinib</t>
  </si>
  <si>
    <t>Nivolumab</t>
  </si>
  <si>
    <t>Palbociclib</t>
  </si>
  <si>
    <t>Pazopanib</t>
  </si>
  <si>
    <t>Pembrolizumab</t>
  </si>
  <si>
    <t>Ribociclib</t>
  </si>
  <si>
    <t>Sunitinib</t>
  </si>
  <si>
    <t>Talazoparib</t>
  </si>
  <si>
    <t>Trabectedin</t>
  </si>
  <si>
    <t>Triptorelin</t>
  </si>
  <si>
    <t>Afatinib</t>
  </si>
  <si>
    <t>Alectinib</t>
  </si>
  <si>
    <t>Apalutamide</t>
  </si>
  <si>
    <t>Brigatinib</t>
  </si>
  <si>
    <t>Cabazitaxel</t>
  </si>
  <si>
    <t>Ceritinib</t>
  </si>
  <si>
    <t>Crizotinib</t>
  </si>
  <si>
    <t>Dacomitinib</t>
  </si>
  <si>
    <t>Darolutamide</t>
  </si>
  <si>
    <t>Degarelix</t>
  </si>
  <si>
    <t>Durvalumab</t>
  </si>
  <si>
    <t>Entrectinib</t>
  </si>
  <si>
    <t>Enzalutamide</t>
  </si>
  <si>
    <t>Erdafitinib</t>
  </si>
  <si>
    <t>Larotrectinib</t>
  </si>
  <si>
    <t>Lorlatinib</t>
  </si>
  <si>
    <t>Niraparib</t>
  </si>
  <si>
    <t>Osimertinib</t>
  </si>
  <si>
    <t>Ramucirumab</t>
  </si>
  <si>
    <t>Regorafenib</t>
  </si>
  <si>
    <t>Sorafenib</t>
  </si>
  <si>
    <t>Vinflunine</t>
  </si>
  <si>
    <t>Cetuximab</t>
  </si>
  <si>
    <t>Imatinib</t>
  </si>
  <si>
    <t>Lanreotide</t>
  </si>
  <si>
    <t>Octreotide</t>
  </si>
  <si>
    <t>Panitumumab</t>
  </si>
  <si>
    <t>Dabrafenib plus trametinib</t>
  </si>
  <si>
    <t>Liposomal irinotecan</t>
  </si>
  <si>
    <t>Nab-paclitaxel</t>
  </si>
  <si>
    <t>Trastuzumab emtansine</t>
  </si>
  <si>
    <t>For the reduction of symptoms associated with carcinoid syndrome.</t>
  </si>
  <si>
    <t>Obinutuzumab</t>
  </si>
  <si>
    <t>Ibrutinib</t>
  </si>
  <si>
    <t>Acalabrutinib</t>
  </si>
  <si>
    <t>Venetoclax</t>
  </si>
  <si>
    <t>Venetoclax plus obinutuzumab</t>
  </si>
  <si>
    <t>Dasatinib</t>
  </si>
  <si>
    <t>Nilotinib</t>
  </si>
  <si>
    <t>Ponatinib</t>
  </si>
  <si>
    <t>Daratumumab</t>
  </si>
  <si>
    <t>Carfilzomib</t>
  </si>
  <si>
    <t>Ixazomib</t>
  </si>
  <si>
    <t>Pomalidomide</t>
  </si>
  <si>
    <t>-</t>
  </si>
  <si>
    <t>Brentuximab vedotin</t>
  </si>
  <si>
    <t xml:space="preserve">Treatment of newly diagnosed Philadelphia chromosome positive acute lymphoblastic leukaemia in combination with chemotherapy. </t>
  </si>
  <si>
    <t>Blinatumomab</t>
  </si>
  <si>
    <t>Inotuzumab ozogamicin</t>
  </si>
  <si>
    <t>Siltuximab</t>
  </si>
  <si>
    <t>Prednisolone</t>
  </si>
  <si>
    <t>Dexamethasone</t>
  </si>
  <si>
    <t>Ruxolitinib</t>
  </si>
  <si>
    <t>Methylprednisolone</t>
  </si>
  <si>
    <t>Afatinib tablet (20 mg, 30 mg, 40 mg)</t>
  </si>
  <si>
    <t>Alectinib  capsule (150 mg)</t>
  </si>
  <si>
    <t>Atezolizumab concentrate for solution for infusion (840 mg/14 ml, 1200 mg/20 ml)</t>
  </si>
  <si>
    <t>Pomalidomide capsule (1 mg, 2 mg, 3 mg, 4 mg)</t>
  </si>
  <si>
    <t>Brigatinib tablet (30 mg, 90 mg, 180 mg)</t>
  </si>
  <si>
    <t>Ceritinib capsule (150 mg)</t>
  </si>
  <si>
    <t>Crizotinib capsule (200 mg, 250 mg)</t>
  </si>
  <si>
    <t>Dacomitinib tablet (15 mg, 30 mg, 45 mg)</t>
  </si>
  <si>
    <t>Entrectinib capsule (100 mg, 200 mg)</t>
  </si>
  <si>
    <t>Gefitinib tablet (250 mg)</t>
  </si>
  <si>
    <t>Lorlatinib tablet (25 mg, 100 mg)</t>
  </si>
  <si>
    <t>Paclitaxel - albumin bound nanoparticles injectable suspension (100 mg)</t>
  </si>
  <si>
    <t>Olaparib tablet (100 mg, 150 mg)</t>
  </si>
  <si>
    <t>Osimertinib tablet (40 mg, 80 mg)</t>
  </si>
  <si>
    <t>Regorafenib tablet (40 mg)</t>
  </si>
  <si>
    <t>Carfilzomib powder for solution for infusion (30 mg)</t>
  </si>
  <si>
    <t xml:space="preserve">Apalutamide tablet (60 mg) </t>
  </si>
  <si>
    <t xml:space="preserve">Siltuximab powder for infusion (100 mg) </t>
  </si>
  <si>
    <t>Darolutamide tablet (300 mg)</t>
  </si>
  <si>
    <t xml:space="preserve">Enzalutamide capsule (40 mg) </t>
  </si>
  <si>
    <t xml:space="preserve">Imiquimod cream (5%) </t>
  </si>
  <si>
    <t xml:space="preserve">Inotuzumab ozogamicin powder for concentrate for solution for infusion (1 mg per vial) </t>
  </si>
  <si>
    <t>Abemaciclib tablet (50 mg, 100 mg, 150 mg)</t>
  </si>
  <si>
    <t>Alpelisib tablet (150 mg, 200 mg, 200mg + 50 mg pack)</t>
  </si>
  <si>
    <t>Avelumab concentrate for solution for infusion (200 mg/10 mL)</t>
  </si>
  <si>
    <t>Axitinib tablet (1 mg, 5 mg)</t>
  </si>
  <si>
    <t>Dabrafenib capsule (50 mg, 75 mg)
Trametinib tablet (0.5 mg, 2 mg)</t>
  </si>
  <si>
    <t>Everolimus tablet (2.5 mg, 5 mg, 10 mg)</t>
  </si>
  <si>
    <t>Lenvatinib capsule (4 mg, 10 mg)</t>
  </si>
  <si>
    <t>Pazopanib tablet (200 mg, 400 mg)</t>
  </si>
  <si>
    <t>Talazoparib capsule (0.25 mg, 1 mg)</t>
  </si>
  <si>
    <t>Vinorelbine capsule (20 mg, 30 mg)</t>
  </si>
  <si>
    <t>Obinutuzumab concentrate for solution for infusion (1000 mg/40 mL)</t>
  </si>
  <si>
    <t>Venetoclax tablet (10 mg, 50 mg, 100 mg)</t>
  </si>
  <si>
    <t>Cabozantinib tablet (20 mg, 40 mg, 60 mg)</t>
  </si>
  <si>
    <t xml:space="preserve">Trabectedin powder for injection (1 mg) </t>
  </si>
  <si>
    <t>Romidepsin</t>
  </si>
  <si>
    <t>Romidepsin powder for solution for infusion (10 mg)</t>
  </si>
  <si>
    <t>Bacillus Calmette-Guerin (BCG) solution for intravesical use (12.5 mg, 40 mg, 80 mg)</t>
  </si>
  <si>
    <t>Sodium iodide [I-131] capsule (37 to 6000 MBq)</t>
  </si>
  <si>
    <t>Erdafitinib tablet (3 mg, 4 mg, 5 mg)</t>
  </si>
  <si>
    <t>Nivolumab concentrate for solution for infusion (40 mg/4 mL, 100 mg/10 mL)</t>
  </si>
  <si>
    <t>Sorafenib tablet (200 mg)</t>
  </si>
  <si>
    <t>Trifluridine + tipiracil tablet (15 mg/6.14 mg, 20 mg/8.19 mg)</t>
  </si>
  <si>
    <t>Pembrolizumab solution for infusion (100 mg/4 mL)</t>
  </si>
  <si>
    <t>Lutetium-177 (177-Lu) peptide</t>
  </si>
  <si>
    <t xml:space="preserve">Lutetium PSMA </t>
  </si>
  <si>
    <t>Arsenic trioxide</t>
  </si>
  <si>
    <t>Treatment of advanced unresectable hepatocellular carcinoma in patients with disease progression after 1 or more prior lines of systemic therapy, and who have adequate liver function as assessed by the Child-Pugh scoring system.</t>
  </si>
  <si>
    <t>Treatment of locally advanced or metastatic, progressive, radioactive iodine-refractory differentiated thyroid cancer.</t>
  </si>
  <si>
    <t>Radiation therapy of tumours arising from cells originating embryologically from the neural crest, pheochromocytomas, neuroblastomas, carcinoids and medullary carcinomas of the thyroid gland.</t>
  </si>
  <si>
    <t>Treatment of advanced unresectable hepatocellular carcinoma in patients with disease progression after 1 or more prior lines of systemic therapy, and who have serum alpha-fetoprotein (AFP) of ≥400 ng/ml, and have adequate liver function as assessed by the Child-Pugh scoring system.</t>
  </si>
  <si>
    <t>For thyroid residue ablation after surgery of differentiated thyroid cancer, and treatment of iodine-accumulating metastases.</t>
  </si>
  <si>
    <t>Treatment of patients with locally advanced or metastatic urothelial carcinoma who have received prior platinum-containing chemotherapy.</t>
  </si>
  <si>
    <t>No subsidy</t>
  </si>
  <si>
    <t>Azacitidine injection (100 mg)</t>
  </si>
  <si>
    <t>Bortezomib injection (3.5mg)</t>
  </si>
  <si>
    <t>Chlorambucil tablet (2 mg)</t>
  </si>
  <si>
    <t>Cyproterone tablet (50 mg)</t>
  </si>
  <si>
    <t>Cytarabine vial (1 g/10 mL)</t>
  </si>
  <si>
    <t>Dactinomycin vial (500 mcg)</t>
  </si>
  <si>
    <t>Treatment of newly diagnosed Philadelphia chromosome-positive (Ph+) chronic myeloid leukaemia (CML) in chronic phase.</t>
  </si>
  <si>
    <t>Doxorubicin vial (50 mg)</t>
  </si>
  <si>
    <t>Etoposide capsule (50 mg)</t>
  </si>
  <si>
    <t>Etoposide vial (100 mg/5 mL)</t>
  </si>
  <si>
    <t>Treatment of unresectable, locally advanced or metastatic neuroendocrine tumours of pancreatic origin and with progressive disease.</t>
  </si>
  <si>
    <t>Treatment of unresectable or metastatic, well-differentiated, non-functional neuroendocrine tumours of gastrointestinal or lung origin and with progressive disease.</t>
  </si>
  <si>
    <t>Treatment of patients with solid tumours that:
- have a NTRK gene fusion without a known acquired resistance mutation, 
- are metastatic or where surgical resection is likely to result in severe morbidity, and 
- have no satisfactory alternative treatments or that have progressed following treatment.</t>
  </si>
  <si>
    <t>Lenvatinib in combination with everolimus for previously treated advanced renal cell carcinoma.</t>
  </si>
  <si>
    <t>Letrozole tablet (2.5 mg)</t>
  </si>
  <si>
    <t>Melphalan tablet (2 mg)</t>
  </si>
  <si>
    <t>Methotrexate tablet (2.5 mg)</t>
  </si>
  <si>
    <t>Mitoxantrone vial (20 mg/10 mL)</t>
  </si>
  <si>
    <t>Treatment of adults with treatment-resistant or treatment-intolerant chronic myeloid leukaemia (CML) in chronic phase or accelerated phase; or children with treatment-resistant or treatment-intolerant CML in chronic phase.</t>
  </si>
  <si>
    <t>Obinutuzumab in combination with bendamustine, for the treatment of follicular lymphoma that has not responded to or progressed within 6 months after treatment with rituximab or a rituximab-containing regimen. Patients must not have received obinutuzumab for follicular lymphoma. Maintenance treatment with obinutuzumab should be stopped at 2 years, or earlier if disease progresses.</t>
  </si>
  <si>
    <t>Rituximab (subcutaneous) in combination with cyclophosphamide, doxorubicin, vincristine and prednisone (CHOP), for the treatment of CD20+ diffuse large B-cell non-Hodgkin lymphoma.</t>
  </si>
  <si>
    <t xml:space="preserve">Rituximab (subcutaneous) in combination with cyclophosphamide, vincristine, prednisone (CVP), for the treatment of previously untreated patients with stage III-IV follicular lymphoma. </t>
  </si>
  <si>
    <t>Rituximab (subcutaneous) for maintenance treatment of patients with follicular lymphoma who have responded to induction therapy.</t>
  </si>
  <si>
    <t>Thalidomide capsule (50 mg)</t>
  </si>
  <si>
    <t>Tioguanine tablet (40 mg)</t>
  </si>
  <si>
    <t>Topotecan injection (4 mg)</t>
  </si>
  <si>
    <t>Tretinoin capsule (10 mg)</t>
  </si>
  <si>
    <t xml:space="preserve">Treatment of newly diagnosed acute myeloid leukaemia (AML) in combination with a hypomethylating agent or low-dose cytarabine in patients who are ineligible for intensive chemotherapy. </t>
  </si>
  <si>
    <t>Bleomycin injection (15 USP unit)</t>
  </si>
  <si>
    <t>Anastrozole tablet (1 mg)</t>
  </si>
  <si>
    <t>Hydroxyurea capsule (500 mg)</t>
  </si>
  <si>
    <t>Arsenic trioxide injection (10 mg)</t>
  </si>
  <si>
    <t>Busulfan tablet (2 mg)</t>
  </si>
  <si>
    <t>Capecitabine tablet  (150 mg, 500 mg)</t>
  </si>
  <si>
    <t>Dacarbazine vial (200 mg)</t>
  </si>
  <si>
    <t>Daunorubicin vial (20 mg )</t>
  </si>
  <si>
    <t>Exemestane tablet (25 mg)</t>
  </si>
  <si>
    <t>Mercaptopurine tablet (50 mg)</t>
  </si>
  <si>
    <t>Procarbazine capsule (50 mg)</t>
  </si>
  <si>
    <t>Treatment of FLT-3-mutation positive acute myeloid leukaemia (AML) in combination with standard intensive induction and consolidation chemotherapy. Standard induction chemotherapy must include cytarabine and an anthracycline. 
Midostaurin is not recommended for maintenance therapy.</t>
  </si>
  <si>
    <t>Treatment of FLT-3 mutation positive relapsed / refractory acute myeloid leukaemia (AML).
Gilteritinib is not recommended as maintenance therapy for patients after HSCT.  </t>
  </si>
  <si>
    <t>Treatment of relapsed or refractory systemic anaplastic large cell lymphoma. Treatment should be stopped at 16 cycles, or earlier if disease progresses.</t>
  </si>
  <si>
    <t>Treatment of patients with CD30+ cutaneous T-cell lymphoma who have received at least 1 prior systemic therapy. Treatment should be stopped at 16 cycles, or earlier if disease progresses.</t>
  </si>
  <si>
    <t>Calquence</t>
  </si>
  <si>
    <t>Giotrif</t>
  </si>
  <si>
    <t>Alecensa</t>
  </si>
  <si>
    <t>Piqray</t>
  </si>
  <si>
    <t>Erleada</t>
  </si>
  <si>
    <t>Tecentriq</t>
  </si>
  <si>
    <t>Bavencio</t>
  </si>
  <si>
    <t>Inlyta</t>
  </si>
  <si>
    <t>Blincyto</t>
  </si>
  <si>
    <t>Alunbrig</t>
  </si>
  <si>
    <t>Jevtana</t>
  </si>
  <si>
    <t>Cabometyx</t>
  </si>
  <si>
    <t>Kyprolis</t>
  </si>
  <si>
    <t>Zykadia</t>
  </si>
  <si>
    <t>Erbitux</t>
  </si>
  <si>
    <t>Xalkori</t>
  </si>
  <si>
    <t>Endoxan</t>
  </si>
  <si>
    <t>Vizimpro</t>
  </si>
  <si>
    <t>Darzalex</t>
  </si>
  <si>
    <t>Nubeqa</t>
  </si>
  <si>
    <t>Firmagon</t>
  </si>
  <si>
    <t>Imfinzi</t>
  </si>
  <si>
    <t>Rozlytrek</t>
  </si>
  <si>
    <t>Xtandi</t>
  </si>
  <si>
    <t>Balversa</t>
  </si>
  <si>
    <t>Halaven</t>
  </si>
  <si>
    <t>Afinitor</t>
  </si>
  <si>
    <t>Zoladex</t>
  </si>
  <si>
    <t>Imbruvica</t>
  </si>
  <si>
    <t>Holoxan</t>
  </si>
  <si>
    <t>Besponsa</t>
  </si>
  <si>
    <t>Ninlaro</t>
  </si>
  <si>
    <t>Tykerb</t>
  </si>
  <si>
    <t>Lenvima</t>
  </si>
  <si>
    <t>Lorviqua</t>
  </si>
  <si>
    <t>Alkeran</t>
  </si>
  <si>
    <t>Abraxane</t>
  </si>
  <si>
    <t>Tasigna</t>
  </si>
  <si>
    <t>Opdivo</t>
  </si>
  <si>
    <t>Gazyva</t>
  </si>
  <si>
    <t>Lynparza</t>
  </si>
  <si>
    <t>Tagrisso</t>
  </si>
  <si>
    <t>Vectibix</t>
  </si>
  <si>
    <t>Keytruda</t>
  </si>
  <si>
    <t>Pomalyst</t>
  </si>
  <si>
    <t>Iclusig</t>
  </si>
  <si>
    <t>Cyramza</t>
  </si>
  <si>
    <t>Stivarga</t>
  </si>
  <si>
    <t>Kisqali</t>
  </si>
  <si>
    <t>Jakavi</t>
  </si>
  <si>
    <t>Sylvant</t>
  </si>
  <si>
    <t>Nexavar</t>
  </si>
  <si>
    <t>Talzenna</t>
  </si>
  <si>
    <t>Yondelis</t>
  </si>
  <si>
    <t>Kadcyla</t>
  </si>
  <si>
    <t>Herceptin</t>
  </si>
  <si>
    <t>Vesanoid</t>
  </si>
  <si>
    <t>Venclexta</t>
  </si>
  <si>
    <t>Javlor</t>
  </si>
  <si>
    <t>Zaltrap</t>
  </si>
  <si>
    <t>Mvasi</t>
  </si>
  <si>
    <t>BiCNU</t>
  </si>
  <si>
    <t>Leukeran</t>
  </si>
  <si>
    <t>Xospata</t>
  </si>
  <si>
    <t>Zavedos CS</t>
  </si>
  <si>
    <t>Aldara</t>
  </si>
  <si>
    <t>Opdivo
Yervoy</t>
  </si>
  <si>
    <t>Vitrakvi</t>
  </si>
  <si>
    <t>Lucrin
Eligard</t>
  </si>
  <si>
    <t>Rydapt</t>
  </si>
  <si>
    <t>Zejula</t>
  </si>
  <si>
    <t>Phesgo</t>
  </si>
  <si>
    <t>Truxima</t>
  </si>
  <si>
    <t>Trastuzumab biosimilar powder for IV infusion (440 mg)</t>
  </si>
  <si>
    <t>Trastuzumab powder for IV infusion (440 mg)</t>
  </si>
  <si>
    <t>Lonsurf</t>
  </si>
  <si>
    <t>Xofigo</t>
  </si>
  <si>
    <t>Niraparib tablet (100 mg)</t>
  </si>
  <si>
    <t>Treatment of patients with unresectable locally advanced or recurrent gastric or gastroesophageal junction adenocarcinoma after 2 or more prior systemic therapies.</t>
  </si>
  <si>
    <t>Ramucirumab as monotherapy for patients with unresectable locally advanced or metastatic gastric or gastroesophageal junction adenocarcinoma, with disease progression on or after prior fluoropyrimidine- or platinum-containing chemotherapy.</t>
  </si>
  <si>
    <t>Ramucirumab in combination with paclitaxel for patients with unresectable locally advanced or metastatic gastric or gastroesophageal junction adenocarcinoma, with disease progression on or after prior fluoropyrimidine- or platinum-containing chemotherapy.</t>
  </si>
  <si>
    <t>For cancer treatment.</t>
  </si>
  <si>
    <t>Dabrafenib in combination with trametinib for treating locally advanced or metastatic anaplastic thyroid cancer in patients with a BRAF V600 mutation and with no satisfactory locoregional treatment options.</t>
  </si>
  <si>
    <t>Ramucirumab in combination with FOLFIRI for treating metastatic colorectal cancer that has progressed on first-line systemic therapy.</t>
  </si>
  <si>
    <t>Treatment of patients with locally advanced or metastatic urothelial carcinoma, whose tumours have susceptible FGFR3 genetic alterations, and who have disease progression during or following at least one line of prior chemotherapy including within 12 months of neoadjuvant or adjuvant chemotherapy.</t>
  </si>
  <si>
    <t>Vinblastine sulfate vial (10 mg)</t>
  </si>
  <si>
    <t>Vincristine sulfate vial (1 mg)</t>
  </si>
  <si>
    <t xml:space="preserve">Temozolomide capsule (20 mg, 100 mg) </t>
  </si>
  <si>
    <t>Pemetrexed injection (100 mg, 500 mg)</t>
  </si>
  <si>
    <t>Paclitaxel vial (150 mg/25 mL, 300 mg/50 mL)</t>
  </si>
  <si>
    <t>Mitomycin injection (2 mg, 10 mg)</t>
  </si>
  <si>
    <t>Gemcitabine vial (200 mg, 1 g, 2 g)</t>
  </si>
  <si>
    <t>Folinic acid vial (50 mg/5 mL, 300 mg/30 mL)</t>
  </si>
  <si>
    <t>Fludarabine injection (50 mg)</t>
  </si>
  <si>
    <t>Fluorouracil vial (500 mg/10 mL, 1g/20 mL, 5g/100 mL)</t>
  </si>
  <si>
    <t>Carmustine injection (100 mg)</t>
  </si>
  <si>
    <t>Carboplatin vial (150 mg/15 mL, 450 mg/45 mL)</t>
  </si>
  <si>
    <t>Treatment of neuroendocrine tumours of gastrointestinal or pancreatic origin.</t>
  </si>
  <si>
    <t>Ponatinib tablet (15 mg)</t>
  </si>
  <si>
    <t>Treatment of actinic keratosis or superficial basal cell carcinoma.</t>
  </si>
  <si>
    <t>Dasatinib tablet (20 mg, 50 mg, 70 mg)</t>
  </si>
  <si>
    <t>Fulvestrant solution for injection in pre-filled syringe (250 mg/5 mL)</t>
  </si>
  <si>
    <t>Idarubicin solution for injection (5 mg/5 mL, 10 mg/10 mL)</t>
  </si>
  <si>
    <t>Ixazomib capsule (3 mg, 4 mg)</t>
  </si>
  <si>
    <t>Lapatinib tablet (250 mg)</t>
  </si>
  <si>
    <t>Ribociclib tablet (200 mg)</t>
  </si>
  <si>
    <t>Ruxolitinib tablet (5 mg, 15 mg, 20 mg)</t>
  </si>
  <si>
    <t xml:space="preserve">Venetoclax tablet (10 mg, 50 mg, 100 mg)
Obinutuzumab concentrate for solution for infusion (1000 mg/40 mL)
</t>
  </si>
  <si>
    <t>Daratumumab in combination with lenalidomide and dexamethasone for patients with newly diagnosed multiple myeloma who are ineligible for an autologous stem cell transplant.</t>
  </si>
  <si>
    <t>Lenalidomide capsule (5 mg, 10 mg, 15 mg, 25 mg)</t>
  </si>
  <si>
    <t>Lapatinib in combination with capecitabine for HER2 positive, advanced or metastatic breast cancer in patients whose disease has progressed after treatment with an anthracycline and, a taxane, and on prior trastuzumab therapy in the metastatic setting.</t>
  </si>
  <si>
    <t>Adjuvant treatment of HER2 positive early breast cancer in patients with residual invasive disease, after neoadjuvant treatment with trastuzumab and a taxane. Maximum 14 cycles.</t>
  </si>
  <si>
    <t>Lapatinib in combination with an aromatase inhibitor for postmenopausal women with HR positive, HER2 positive metastatic breast cancer.</t>
  </si>
  <si>
    <t>Treatment of germline BRCA-mutated, HER2 negative, locally advanced or metastatic breast cancer in patients previously treated with chemotherapy.</t>
  </si>
  <si>
    <t>Nilotinib capsule (50 mg, 150 mg, 200 mg)</t>
  </si>
  <si>
    <t>Blinatumomab powder for infusion (35 mcg vial)</t>
  </si>
  <si>
    <t>Treatment of actinic keratosis, Bowen’s disease, or superficial basal cell carcinoma.</t>
  </si>
  <si>
    <t>Dabrafenib in combination with trametinib for the adjuvant treatment of completely resected malignant melanoma in patients with BRAF V600 mutation-positive disease and lymph node involvement. Maximum duration of treatment: 12 months.</t>
  </si>
  <si>
    <t>Dosage Form(s) and Strength(s)</t>
  </si>
  <si>
    <t>Brand(s)</t>
  </si>
  <si>
    <t>Adcetris</t>
  </si>
  <si>
    <t>Somatuline Autogel</t>
  </si>
  <si>
    <t>Aflibercept in combination with FOLFIRI for treating metastatic colorectal cancer that has progressed on first-line systemic therapy.</t>
  </si>
  <si>
    <t>TS-ONE</t>
  </si>
  <si>
    <t>Aflibercept concentrate for solution for infusion (100 mg/4 mL)</t>
  </si>
  <si>
    <t>Cetuximab solution for infusion (100 mg/20 mL)</t>
  </si>
  <si>
    <t xml:space="preserve">Bevacizumab concentrate for solution for infusion (100 mg/4 mL, 400 mg/16 mL) </t>
  </si>
  <si>
    <t>Panitumumab concentrate for solution for infusion (100 mg/5 mL)</t>
  </si>
  <si>
    <t>Vinflunine concentrate for solution for infusion (50 mg/2 mL, 100 mg/4 mL, 250 mg/10 mL)</t>
  </si>
  <si>
    <t>Atezolizumab concentrate for solution for infusion (840 mg/14 mL, 1200 mg/20 mL)</t>
  </si>
  <si>
    <t>Cabazitaxel injection (60 mg/1.5 mL)</t>
  </si>
  <si>
    <t>Interferon alfa 2a injection (3 million iu/ 0.5 mL)</t>
  </si>
  <si>
    <t>Ramucirumab concentrate for solution for infusion (100 mg/10 mL, 500 mg/50 mL)</t>
  </si>
  <si>
    <t>Radium-223 solution for injection (1100 kBq/mL)</t>
  </si>
  <si>
    <t>Meta-iodobenzylguanidine [I-131] injection for therapeutic use (185 to 740 MBq/mL)</t>
  </si>
  <si>
    <t>Octreotide long-acting depot injection (20 mg, 30 mg)</t>
  </si>
  <si>
    <t>Trastuzumab solution for SC injection (600 mg/5 mL)</t>
  </si>
  <si>
    <t>Durvalumab concentrate for solution for infusion (120 mg/2.4 mL, 500 mg/10 mL)</t>
  </si>
  <si>
    <t>Daratumumab concentrate for solution for infusion (100 mg/5 mL, 400 mg/20 mL) and SC solution for injection (1800 mg/15 mL)</t>
  </si>
  <si>
    <t>MediShield Life Claim Limit per month ($)</t>
  </si>
  <si>
    <t>Treatment of newly diagnosed Philadelphia chromosome-positive chronic myeloid leukaemia in chronic phase.</t>
  </si>
  <si>
    <t>Treatment of adults with treatment-resistant or treatment-intolerant chronic myeloid leukemia (CML) in chronic phase, accelerated phase, or myeloid or lymphoid blast phase or children with treatment-resistant or treatment-intolerant CML in chronic phase.</t>
  </si>
  <si>
    <t>Rituximab solution for subcutaneous injection (1400 mg/11.7 mL)</t>
  </si>
  <si>
    <t xml:space="preserve">Fixed-dose pertuzumab and trastuzumab subcutaneous injection in combination with chemotherapy for neoadjuvant treatment of HER2-positive locally advanced, inflammatory or early stage (tumour &gt;2 cm in diameter or node positive) breast cancer for 4 to 6 cycles. Following surgery, patients may continue with trastuzumab with or without pertuzumab for a total of 1 year of anti-HER2 treatment. </t>
  </si>
  <si>
    <t xml:space="preserve">Fixed-dose pertuzumab and trastuzumab subcutaneous injection in combination with chemotherapy for adjuvant treatment of high-risk (with positive nodes) HER2-positive early breast cancer for a maximum duration of 1 year. </t>
  </si>
  <si>
    <t>Treatment of patients with locally advanced, unresectable or metastatic gastrointestinal stromal tumours (GISTs) who have been previously treated with imatinib mesylate.</t>
  </si>
  <si>
    <t>Dabrafenib in combination with trametinib for the treatment of advanced non-small-cell lung cancer (NSCLC) in patients with a BRAF V600 mutation.</t>
  </si>
  <si>
    <t>Treatment of locally advanced or metastatic ALK mutation-positive non-small-cell lung cancer.</t>
  </si>
  <si>
    <t>Avastin</t>
  </si>
  <si>
    <t xml:space="preserve">Bevacizumab biosimilar concentrate for solution for infusion (100 mg/4 mL, 400 mg/16 mL) </t>
  </si>
  <si>
    <t>Monotherapy for patients with previously untreated chronic lymphocytic leukemia (CLL) or small lymphocytic lymphoma (SLL) who are unsuitable for fludarabine-based therapy.</t>
  </si>
  <si>
    <t>Treatment of locally advanced or metastatic EGFR mutation-positive non-small-cell lung cancer.</t>
  </si>
  <si>
    <t>Adjuvant treatment after tumour resection in patients with stage IB to IIIA non-small-cell lung cancer (NSCLC) whose tumours have epidermal growth factor receptor (EGFR) exon 19 deletions or exon 21 (L858R) substitution mutations. Treatment should be continued until disease recurrence or unacceptable toxicity or for a maximum of 3 years.</t>
  </si>
  <si>
    <t>Treatment of patients with locally advanced or metastatic ROS1 mutation-positive non-small-cell lung cancer. Patients must not have received prior treatment with other ROS1 inhibitors.</t>
  </si>
  <si>
    <t>Decitabine 50mg injection</t>
  </si>
  <si>
    <t>Atezolizumab in combination with a platinum agent and etoposide, for untreated extensive-stage small-cell lung cancer.</t>
  </si>
  <si>
    <t>Gilteritinib fumarate tablet (40 mg)</t>
  </si>
  <si>
    <t>Nivolumab concentrate for solution for infusion (40 mg/4 mL, 100 mg/10 mL, 240 mg/24 mL)</t>
  </si>
  <si>
    <t>Adjuvant treatment of completely resected oesophageal or gastroesophageal junction cancer with residual pathologic disease in patients who have received neoadjuvant chemoradiotherapy. Maximum treatment duration: 12 months.</t>
  </si>
  <si>
    <t>Treatment of unresectable advanced, recurrent or metastatic oesophageal squamous cell carcinoma after prior fluoropyrimidine- and platinum-based combination chemotherapy. Patients must not have received prior treatment with a PD-1/PD-L1 inhibitor for this condition in the unresectable advanced, recurrent or metastatic setting.</t>
  </si>
  <si>
    <t>Nivolumab in combination with fluoropyrimidine and platinum-based chemotherapy for untreated, unresectable advanced or metastatic HER2 negative gastric cancer, gastroesophageal junction cancer or oesophageal adenocarcinoma. Treatment with nivolumab should be stopped at 2 years, or earlier if disease progresses.</t>
  </si>
  <si>
    <t>Agrylin</t>
  </si>
  <si>
    <t>Reduction of elevated platelet counts in patients with essential thrombocythaemia who are intolerant to their existing therapy or for whom other therapies are not considered appropriate.</t>
  </si>
  <si>
    <t>Paediatric patients 1 year of age and older and young adults with relapsed or refractory, systemic anaplastic large cell lymphoma that is ALK-positive.</t>
  </si>
  <si>
    <t>Cabergoline tablet (0.5 mg)</t>
  </si>
  <si>
    <t>Bromocriptine tablet (2.5 mg)</t>
  </si>
  <si>
    <t>Anagrelide capsule (0.5 mg)</t>
  </si>
  <si>
    <t>Dostinex</t>
  </si>
  <si>
    <t>As a 2nd line agent for the management of hyperprolactinaemia in patients who have failed to respond or who are unable to tolerate bromocriptine.</t>
  </si>
  <si>
    <t>Desmopressin nasal spray (10 mcg/dose)</t>
  </si>
  <si>
    <t>Minirin
Presinex</t>
  </si>
  <si>
    <t>Treatment of aggressive systemic mastocytosis (ASM), systemic mastocytosis with associated haematological neoplasm (SM-AHN) or mast cell leukaemia (MCL).</t>
  </si>
  <si>
    <t>Replacement therapy in adults with growth hormone deficiency associated with benign or malignant hypothalamic or pituitary neoplasms.</t>
  </si>
  <si>
    <t>Somatropin prefilled pen (5 mg/1.5 mL, 10 mg/1.5 mL)
Somatropin powder and solvent for solution for injection (4 mg, 5.3 mg/mL)
Somatropin solution for injection (5.83 mg/mL, 8 mg/mL)</t>
  </si>
  <si>
    <t>Tepmetko</t>
  </si>
  <si>
    <t>Nivolumab in combination with cabozantinib for untreated advanced renal cell carcinoma. Treatment with nivolumab should be stopped at 2 years, or earlier if disease progresses.</t>
  </si>
  <si>
    <t xml:space="preserve">Treatment of advanced unresectable or metastatic malignant melanoma. Patients must not have received a PD-1 inhibitor or ipilimumab for advanced unresectable or metastatic malignant melanoma. </t>
  </si>
  <si>
    <t>Alpelisib in combination with fulvestrant for treating HR-positive, HER2-negative, advanced breast cancer in patients with a PIK3CA mutation after disease progression following an endocrine-based regimen.</t>
  </si>
  <si>
    <t>For the treatment of locally advanced unresectable or metastatic HER2-positive breast cancer in combination with trastuzumab and capecitabine in patients who have received one or more prior anti-HER2-based regimens in the metastatic setting.</t>
  </si>
  <si>
    <t>Maintenance treatment of locally advanced or metastatic urothelial carcinoma that has not progressed with first-line platinum-based chemotherapy. Avelumab may be given at a dose of 10 mg/kg up to a maximum of 800 mg, every 2 weeks.</t>
  </si>
  <si>
    <t>Tegafur + gimeracil + oteracil potassium capsule (20 mg/5.8 mg/19.6 mg, 25 mg/7.25 mg/24.5 mg)</t>
  </si>
  <si>
    <t>Nivolumab in combination with ipilimumab and 2 cycles of platinum-based chemotherapy, for untreated metastatic or recurrent non-small cell lung cancer (NSCLC) in patients with no EGFR or ALK genomic tumour mutations.  Treatment with nivolumab and ipilimumab should be stopped at 2 years, or earlier if disease progresses.</t>
  </si>
  <si>
    <t>Treatment of hairy cell leukaemia.</t>
  </si>
  <si>
    <t>For symptomatic treatment of advanced (unresectable, metastatic or relapsed) adrenal cortical carcinoma.</t>
  </si>
  <si>
    <t>Treatment of adults with metastatic basal cell carcinoma, or with locally advanced basal cell carcinoma that has recurred following surgery or who are not candidates for surgery and who are not candidates for radiation.</t>
  </si>
  <si>
    <t>Treatment of adults with relapsed follicular lymphoma who have received at least two prior systemic therapies.</t>
  </si>
  <si>
    <t>Treatment of cutaneous T-cell lymphoma in adults who have received at least one prior systemic therapy.</t>
  </si>
  <si>
    <t>Treatment of T-cell acute lymphoblastic leukaemia and T-cell lymphoblastic lymphoma that has not responded to or has relapsed following treatment with at least 2 chemotherapy regimens.</t>
  </si>
  <si>
    <t>For cancer treatment in patients who have developed hypersensitivity to E.coli-derived asparaginase.</t>
  </si>
  <si>
    <t>Flutamide in combination with luteinising hormone-releasing hormone (LHRH) agonists for previously untreated advanced prostatic carcinoma.</t>
  </si>
  <si>
    <t>Streptozocin in combination with 5-fluorouracil for inoperable, advanced or metastatic, progressive and/or symptomatic, well-differentiated, G1 or G2 neuroendocrine tumours of pancreatic origin.</t>
  </si>
  <si>
    <t>Zydelig</t>
  </si>
  <si>
    <t>Erivedge</t>
  </si>
  <si>
    <t>Aliqopa</t>
  </si>
  <si>
    <t>Zanosar</t>
  </si>
  <si>
    <t>Palbociclib capsule (75 mg, 100 mg, 125 mg) and tablet  (75 mg, 100 mg, 125 mg)</t>
  </si>
  <si>
    <t>Obinutuzumab in combination with chemotherapy, for previously untreated stage II bulky, III or IV follicular lymphoma. Patients achieving at least a partial remission may continue to receive maintenance treatment with obinutuzumab monotherapy. Maintenance treatment with obinutuzumab should be stopped after 2 years, or earlier if disease progresses.</t>
  </si>
  <si>
    <t>Brentuximab in combination with cyclophosphamide, doxorubicin and prednisone (CHP), for previously untreated CD30+ peripheral T-cell lymphoma.</t>
  </si>
  <si>
    <t>Nab-paclitaxel in combination with carboplatin, for previously untreated locally advanced or metastatic non-small cell lung cancer in patients who are not candidates for curative surgery or radiation therapy.</t>
  </si>
  <si>
    <t>Breast cancer</t>
  </si>
  <si>
    <t>Merkel cell cancer</t>
  </si>
  <si>
    <t>Skin cancer</t>
  </si>
  <si>
    <t>Sarcoma</t>
  </si>
  <si>
    <t>Renal cancer</t>
  </si>
  <si>
    <t>Lung cancer</t>
  </si>
  <si>
    <t>Pancreatic cancer</t>
  </si>
  <si>
    <t>Colorectal cancer</t>
  </si>
  <si>
    <t>Liver cancer</t>
  </si>
  <si>
    <t>Bladder cancer</t>
  </si>
  <si>
    <t>Thyroid cancer</t>
  </si>
  <si>
    <t>Upper gastrointestinal cancer</t>
  </si>
  <si>
    <t>Prostate cancer</t>
  </si>
  <si>
    <t>Lymphoma</t>
  </si>
  <si>
    <t>Ovarian cancer</t>
  </si>
  <si>
    <t>Head and neck cancer</t>
  </si>
  <si>
    <t>Endometrial cancer</t>
  </si>
  <si>
    <t>Myeloproliferative neoplasms</t>
  </si>
  <si>
    <t xml:space="preserve">Neuroendocrine </t>
  </si>
  <si>
    <t>Multicentric Castleman's disease</t>
  </si>
  <si>
    <t>Neuroendocrine</t>
  </si>
  <si>
    <t>Everolimus in combination with exemestane for HR positive, HER2/neu negative advanced breast cancer, in postmenopausal women without symptomatic visceral disease after recurrence or progression following a non-steroidal aromatase inhibitor.</t>
  </si>
  <si>
    <t>Pertuzumab + trastuzumab fixed dose combination injection (1200 mg/600 mg and 600 mg/600 mg)</t>
  </si>
  <si>
    <t>Leukaemia</t>
  </si>
  <si>
    <t>Atezolizumab in combination with bevacizumab biosimilar (subsidised brand) for treating advanced unresectable hepatocellular carcinoma in patients who have not received prior systemic therapy, and who have adequate liver function as assessed by the Child-Pugh scoring system.</t>
  </si>
  <si>
    <t>Atezolizumab in combination with bevacizumab (non-subsidised brand) for treating advanced unresectable hepatocellular carcinoma in patients who have not received prior systemic therapy, and who have adequate liver function as assessed by the Child-Pugh scoring system.</t>
  </si>
  <si>
    <t>Venetoclax in combination with rituximab biosimilar (subsidised brand) for patients with chronic lymphocytic leukaemia (CLL) who have received at least one prior therapy. Maximum treatment duration of rituximab is 6 cycles and venetoclax is 24 months.</t>
  </si>
  <si>
    <t>Venetoclax in combination with rituximab (non-subsidised brand) for patients with chronic lymphocytic leukaemia (CLL) who have received at least one prior therapy. Maximum treatment duration of rituximab is 6 cycles and venetoclax is 24 months.</t>
  </si>
  <si>
    <t>Mitotane tablet (500 mg)</t>
  </si>
  <si>
    <t>Mercaptopurine oral suspension (2000 mg/100 mL)</t>
  </si>
  <si>
    <t>Idelalisib tablet (150 mg)</t>
  </si>
  <si>
    <t>Bexarotene capsule (75 mg)</t>
  </si>
  <si>
    <t>Flutamide tablet (250 mg)</t>
  </si>
  <si>
    <t>Streptozocin injection (1 g)</t>
  </si>
  <si>
    <t>Crisantaspase injection (10,000 IU)</t>
  </si>
  <si>
    <t>Nelarabine injection (250 mg/50 mL)</t>
  </si>
  <si>
    <t xml:space="preserve">Copanlisib injection (60 mg) </t>
  </si>
  <si>
    <t>Tepotinib tablet (225 mg)</t>
  </si>
  <si>
    <t>Erlotinib tablet (100 mg, 150 mg)</t>
  </si>
  <si>
    <t>SDL (Mvasi)</t>
  </si>
  <si>
    <t>Bicalutamide tablet (50 mg)</t>
  </si>
  <si>
    <t>Cisplatin injection (50 mg/50 mL, 100 mg/100 mL injection)</t>
  </si>
  <si>
    <t>Epirubicin injection (50 mg/25 mL)</t>
  </si>
  <si>
    <t>SDL (Ogivri, Herzuma)</t>
  </si>
  <si>
    <t>Ogivri
Herzuma</t>
  </si>
  <si>
    <t>Vinorelbine injection (50 mg/5 mL)</t>
  </si>
  <si>
    <t>Megestrol tablet (40 mg, 160 mg)</t>
  </si>
  <si>
    <t>Treatment of patients with mantle cell lymphoma (MCL) who have received at least one prior therapy.</t>
  </si>
  <si>
    <t>Monotherapy for previously untreated chronic lymphocytic leukaemia (CLL) or small lymphocytic lymphoma (SLL) in patients who are unsuitable for fludarabine-based therapy.</t>
  </si>
  <si>
    <t>Treatment of patients with relapsed or refractory CD30+ Hodgkin lymphoma (HL):
1. following autologous stem cell transplant (ASCT) or
2. following at least two prior therapies when ASCT or multi-agent chemotherapy is not a treatment option. Treatment should be stopped at 16 cycles, or earlier if disease progresses.</t>
  </si>
  <si>
    <t>Treatment of patients with relapsed or refractory CD22 positive B-precursor acute lymphoblastic leukemia (ALL) for:
- up to a maximum of three cycles for induction in a lifetime, and
- up to three additional cycles for consolidation in a lifetime in patients who achieve a complete response after induction
Patients with Philadelphia chromosome positive disease must have previously received a tyrosine kinase inhibitor before receiving inotuzumab.
Complete response is defined as a patient who:
a) has 5% or less bone marrow blasts; and
b) has no evidence of disease; and
c) has platelet count of more than 50,000 per microlitre; and
d) has absolute neutrophil count of more than 500 per microlitre.</t>
  </si>
  <si>
    <t>Dabrafenib in combination with trametinib for the treatment of advanced unresectable or metastatic malignant melanoma in patients with a BRAF V600 mutation. Patients must not have received prior treatment with a BRAF/MEK inhibitor for unresectable or metastatic melanoma.</t>
  </si>
  <si>
    <t>Treatment of patients with Philadelphia chromosome positive acute lymphoblastic leukaemia with resistance or intolerance to prior treatment with imatinib.</t>
  </si>
  <si>
    <t>Treatment of patients with advanced hormone-dependent prostate cancer.</t>
  </si>
  <si>
    <t>Treatment of locally advanced or metastatic breast cancer in patients whose disease has progressed after at least two chemotherapy regimens for advanced disease.</t>
  </si>
  <si>
    <t>Treatment of patients with unresectable liposarcoma who have received prior anthracycline containing therapy (unless unsuitable) for advanced or metastatic disease.</t>
  </si>
  <si>
    <t>Goserelin acetate depot injection  (3.6 mg, 10.8 mg)</t>
  </si>
  <si>
    <t>Treatment of acute myeloid leukaemia (AML) in patients for remission induction.</t>
  </si>
  <si>
    <t>Treatment of patients with metastatic castration resistant prostate cancer (mCRPC) previously treated with a docetaxel-containing regimen.</t>
  </si>
  <si>
    <t>Treatment of unresectable or metastatic, progressive, well differentiated (G1 and G2), somatostatin receptor-positive gastro-entero-pancreatic neuroendocrine tumours (NETs), including foregut, midgut, and hindgut NETs.</t>
  </si>
  <si>
    <t xml:space="preserve">Maintenance monotherapy for patients with advanced epithelial high-grade ovarian, fallopian tube or primary peritoneal cancer who are in complete or partial response to first-line platinum-based chemotherapy. 
Treatment should be continued until disease progression or unacceptable toxicity or a maximum of 36 months. </t>
  </si>
  <si>
    <t>Maintenance monotherapy for patients with advanced BRCA-mutated high-grade epithelial ovarian, fallopian tube or primary peritoneal cancer who are in complete or partial response to first-line platinum-based chemotherapy.
Treatment should be continued until disease progression or unacceptable toxicity or a maximum of 24 months.</t>
  </si>
  <si>
    <t xml:space="preserve">Maintenance monotherapy for patients with platinum-sensitive relapsed BRCA-mutated high-grade epithelial ovarian, fallopian tube or primary peritoneal cancer who are in complete or partial response to platinum-based chemotherapy. 
Patients must not have received prior treatment with a PARP inhibitor for ovarian cancer. Treatment should be continued until disease progression or unacceptable toxicity.
</t>
  </si>
  <si>
    <t>Monotherapy for metastatic breast cancer in patients who have failed first-line treatment for metastatic disease and for whom standard, anthracycline containing therapy is not indicated.</t>
  </si>
  <si>
    <t xml:space="preserve">Pertuzumab in combination with trastuzumab and chemotherapy for adjuvant treatment of high-risk (with positive nodes) HER2 positive early breast cancer for a maximum duration of 1 year. </t>
  </si>
  <si>
    <t xml:space="preserve">Pertuzumab in combination with trastuzumab and chemotherapy for neoadjuvant treatment of HER2 positive locally advanced, inflammatory or early stage (tumour &gt;2 cm in diameter or node positive) breast cancer for 4 to 6 cycles. Following surgery, patients may continue with trastuzumab with or without pertuzumab for a total of 1 year of anti-HER2 treatment. </t>
  </si>
  <si>
    <t>Treatment of chronic, accelerated, or blast phase chronic myeloid leukaemia (CML) in patients: 
•	whose disease is resistant to imatinib or dasatinib or nilotinib, and who have the T315I mutation OR
•	whose disease is resistant to both nilotinib and dasatinib OR 
•	whose disease is resistant to nilotinib or dasatinib and who are intolerant of/contraindicated to the other drug.</t>
  </si>
  <si>
    <t>Treatment of patients with Philadelphia chromosome positive acute lymphoblastic leukaemia who are resistant to dasatinib; who are intolerant to dasatinib and for whom subsequent treatment with imatinib is not clinically appropriate; or who have the T315I mutation.</t>
  </si>
  <si>
    <t>Treatment of peripheral T-cell lymphoma in patients who have received at least one prior therapy.</t>
  </si>
  <si>
    <t>Treatment of patients with multicentric Castleman’s disease (MCD) who are human immunodeficiency virus (HIV) negative and human herpesvirus-8 (HHV-8) negative.</t>
  </si>
  <si>
    <t xml:space="preserve">Venetoclax in combination with obinutuzumab for patients with previously untreated chronic lymphocytic leukaemia (CLL) who are unsuitable for fludarabine-based therapy. Maximum treatment duration of obinutuzumab is 6 cycles and venetoclax is 12 months. </t>
  </si>
  <si>
    <t>SDL (Truxima)</t>
  </si>
  <si>
    <t>Anastrozole</t>
  </si>
  <si>
    <t>Exemestane</t>
  </si>
  <si>
    <t>Fulvestrant</t>
  </si>
  <si>
    <t>Letrozole</t>
  </si>
  <si>
    <t>Olaparib</t>
  </si>
  <si>
    <t>Paclitaxel</t>
  </si>
  <si>
    <t>Tamoxifen</t>
  </si>
  <si>
    <t>Trastuzumab</t>
  </si>
  <si>
    <t>Vinorelbine</t>
  </si>
  <si>
    <t>Topotecan</t>
  </si>
  <si>
    <t>Aflibercept</t>
  </si>
  <si>
    <t>Cladribine</t>
  </si>
  <si>
    <t>Gilteritinib</t>
  </si>
  <si>
    <t>Idarubicin</t>
  </si>
  <si>
    <t>Midostaurin</t>
  </si>
  <si>
    <t>Nelarabine</t>
  </si>
  <si>
    <t>Erlotinib</t>
  </si>
  <si>
    <t>Gefitinib</t>
  </si>
  <si>
    <t>Pemetrexed</t>
  </si>
  <si>
    <t>Tepotinib</t>
  </si>
  <si>
    <t>Bexarotene</t>
  </si>
  <si>
    <t>Copanlisib</t>
  </si>
  <si>
    <t>Crisantaspase</t>
  </si>
  <si>
    <t>Idelalisib</t>
  </si>
  <si>
    <t>Rituximab</t>
  </si>
  <si>
    <t>Azacitidine</t>
  </si>
  <si>
    <t>Bendamustine</t>
  </si>
  <si>
    <t>Bevacizumab</t>
  </si>
  <si>
    <t>Bleomycin</t>
  </si>
  <si>
    <t>Bortezomib</t>
  </si>
  <si>
    <t>Busulfan</t>
  </si>
  <si>
    <t>Capecitabine</t>
  </si>
  <si>
    <t>Carboplatin</t>
  </si>
  <si>
    <t>Carmustine</t>
  </si>
  <si>
    <t>Chlorambucil</t>
  </si>
  <si>
    <t>Cisplatin</t>
  </si>
  <si>
    <t>Cyclophosphamide</t>
  </si>
  <si>
    <t>Cytarabine</t>
  </si>
  <si>
    <t>Dacarbazine</t>
  </si>
  <si>
    <t>Dactinomycin</t>
  </si>
  <si>
    <t>Daunorubicin</t>
  </si>
  <si>
    <t>Decitabine</t>
  </si>
  <si>
    <t>Docetaxel</t>
  </si>
  <si>
    <t>Doxorubicin</t>
  </si>
  <si>
    <t>Epirubicin</t>
  </si>
  <si>
    <t>Etoposide</t>
  </si>
  <si>
    <t>Fludarabine</t>
  </si>
  <si>
    <t>Fluorouracil</t>
  </si>
  <si>
    <t>Gemcitabine</t>
  </si>
  <si>
    <t>Hydroxyurea</t>
  </si>
  <si>
    <t>Ifosfamide</t>
  </si>
  <si>
    <t>Lomustine</t>
  </si>
  <si>
    <t>Megestrol</t>
  </si>
  <si>
    <t>Melphalan</t>
  </si>
  <si>
    <t>Mercaptopurine</t>
  </si>
  <si>
    <t>Methotrexate</t>
  </si>
  <si>
    <t>Mitomycin</t>
  </si>
  <si>
    <t>Mitoxantrone</t>
  </si>
  <si>
    <t>Oxaliplatin</t>
  </si>
  <si>
    <t>Procarbazine</t>
  </si>
  <si>
    <t>Temozolomide</t>
  </si>
  <si>
    <t>Thalidomide</t>
  </si>
  <si>
    <t>Tioguanine</t>
  </si>
  <si>
    <t>Tretinoin</t>
  </si>
  <si>
    <t>Lenalidomide</t>
  </si>
  <si>
    <t>Anagrelide</t>
  </si>
  <si>
    <t>Streptozocin</t>
  </si>
  <si>
    <t>Bromocriptine</t>
  </si>
  <si>
    <t>Cabergoline</t>
  </si>
  <si>
    <t>Desmopressin</t>
  </si>
  <si>
    <t>Mitotane</t>
  </si>
  <si>
    <t>Somatropin</t>
  </si>
  <si>
    <t>Bicalutamide</t>
  </si>
  <si>
    <t>Cyproterone</t>
  </si>
  <si>
    <t>Flutamide</t>
  </si>
  <si>
    <t>Radium-223</t>
  </si>
  <si>
    <t>Imiquimod</t>
  </si>
  <si>
    <t>Vismodegib</t>
  </si>
  <si>
    <t>Meta-iodobenzylguanidine</t>
  </si>
  <si>
    <t>Bacillus Calmette-Guerin (BCG)</t>
  </si>
  <si>
    <t>Eribulin mesylate</t>
  </si>
  <si>
    <t>Goserelin acetate</t>
  </si>
  <si>
    <t>Tafinlar
Mekinist</t>
  </si>
  <si>
    <t>Gemtuzumab ozogamicin</t>
  </si>
  <si>
    <t>Irinotecan hydrochloride</t>
  </si>
  <si>
    <t>Leuprorelin acetate</t>
  </si>
  <si>
    <t>Liposomal doxorubicin</t>
  </si>
  <si>
    <t>Lutetium PSMA</t>
  </si>
  <si>
    <t>Lutetium-177 peptide</t>
  </si>
  <si>
    <t>Pertuzumab + Trastuzumab</t>
  </si>
  <si>
    <t>Sodium iodide</t>
  </si>
  <si>
    <t>Trifluridine + tipiracil</t>
  </si>
  <si>
    <t>Vinblastine sulfate</t>
  </si>
  <si>
    <t>Vincristine sulfate</t>
  </si>
  <si>
    <t>Avelumab concentrate for solution for infusion (200 mg/10 mL)
Axitinib tablet (1 mg, 5 mg)</t>
  </si>
  <si>
    <t>Bavencio
Inlyta</t>
  </si>
  <si>
    <t>Nivolumab plus ipilimumab</t>
  </si>
  <si>
    <t>Avelumab plus axitinib</t>
  </si>
  <si>
    <t>Olaparib in combination with bevacizumab biosimilar (subsidised brand) as maintenance treatment of patients with advanced homologous recombination deficiency (HRD) positive high-grade epithelial ovarian, fallopian tube or primary peritoneal cancer who are in complete or partial response to first-line platinum-based chemotherapy in combination with bevacizumab biosimilar. 
Treatment with olaparib should be continued until disease progression or unacceptable toxicity or for a maximum of 24 months.</t>
  </si>
  <si>
    <t>Olaparib in combination with bevacizumab (non-subsidised brand) as maintenance treatment of patients with advanced homologous recombination deficiency (HRD) positive high-grade epithelial ovarian, fallopian tube or primary peritoneal cancer who are in complete or partial response to first-line platinum-based chemotherapy in combination with bevacizumab. 
Treatment with olaparib should be continued until disease progression or unacceptable toxicity or for a maximum of 24 months.</t>
  </si>
  <si>
    <t>Eribulin mesylate solution for injection (1 mg/2 mL)</t>
  </si>
  <si>
    <t>Monotherapy for patients with chronic lymphocytic leukaemia (CLL) or small lymphocytic lymphoma (SLL) who have received at least one prior therapy.</t>
  </si>
  <si>
    <t>Interferon alfa 2a</t>
  </si>
  <si>
    <t>Doxorubicin hydrochloride (pegylated liposome) concentrate for infusion (20 mg/10 mL)</t>
  </si>
  <si>
    <t>Treatment of patients with:
1) intermediate-1 risk myelofibrosis with severe disease-related symptoms or splenomegaly that are resistant, refractory or intolerant to available therapy; or
2) intermediate-2 or high-risk myelofibrosis with disease-related splenomegaly or symptoms.</t>
  </si>
  <si>
    <t>Tegafur + gimeracil + oteracil</t>
  </si>
  <si>
    <t xml:space="preserve">Monotherapy for patients with chronic lymphocytic leukaemia (CLL) who are unsuitable for fludarabine-based therapy, following combination treatment with obinutuzumab. (Maximum treatment duration of obinutuzumab is 6 cycles and venetoclax is 12 months) </t>
  </si>
  <si>
    <t>Pegylated liposomal irinotecan concentrate for dispersion for infusion (43 mg/10 mL)</t>
  </si>
  <si>
    <t>Onivyde</t>
  </si>
  <si>
    <t>Erwinase</t>
  </si>
  <si>
    <t>Gemtuzumab ozogamicin  powder for concentrate for solution for infusion vial (5 mg)</t>
  </si>
  <si>
    <t>Folinic acid</t>
  </si>
  <si>
    <t xml:space="preserve">Midostaurin capsule (25 mg) </t>
  </si>
  <si>
    <t>Oxaliplatin injection (50 mg, 100 mg, 200 mg)</t>
  </si>
  <si>
    <t>Tumour agnostic</t>
  </si>
  <si>
    <t>Vismodegib capsule (150 mg)</t>
  </si>
  <si>
    <t>Monotherapy for chronic lymphocytic leukaemia (CLL) or small lymphocytic lymphoma (SLL) in patients who have received at least one prior therapy.</t>
  </si>
  <si>
    <t>Treatment of advanced unresectable hepatocellular carcinoma in patients with adequate liver function as assessed by the Child-Pugh scoring system, when used according to HSA-recommended dosing regimens.</t>
  </si>
  <si>
    <t>Treatment of patients with castration-resistant prostate cancer with symptomatic bone metastases and no known visceral metastatic disease.</t>
  </si>
  <si>
    <t>Treatment of cutaneous T-cell lymphoma in patients who have received at least one prior systemic therapy.</t>
  </si>
  <si>
    <t>Treatment of patients with advanced or metastatic soft tissue sarcoma, after failure of anthracyclines and ifosfamide (unless unsuitable).</t>
  </si>
  <si>
    <t>MediSave Withdrawal Limit per month ($)</t>
  </si>
  <si>
    <t>Methylprednisolone injection (500 mg, 1 g)</t>
  </si>
  <si>
    <t xml:space="preserve">Methotrexate injection (50 mg/2 mL, 1g/10 mL) </t>
  </si>
  <si>
    <t>Active ingredient(s)</t>
  </si>
  <si>
    <t>Clinical indications</t>
  </si>
  <si>
    <t>Treatment of metastatic non-small cell lung cancer (NSCLC) with mesenchymal-epithelial transition factor gene exon 14 skipping (METex14sk) alterations.</t>
  </si>
  <si>
    <t>Imatinib tablet and capsule (100 mg, 400 mg)</t>
  </si>
  <si>
    <t>Others</t>
  </si>
  <si>
    <t>Cancer type</t>
  </si>
  <si>
    <t>Bendamustine concentrate for infusion (25 mg and 100 mg)</t>
  </si>
  <si>
    <t>Durvalumab in combination with a platinum agent and etoposide, for untreated extensive-stage small-cell lung cancer.</t>
  </si>
  <si>
    <t xml:space="preserve">Brentuximab vedotin powder for concentrate for solution for infusion (50 mg) </t>
  </si>
  <si>
    <t xml:space="preserve">Subsidy Status </t>
  </si>
  <si>
    <t>Nivolumab concentrate for solution for infusion (40 mg/4 mL, 100 mg/10 mL)
Ipilimumab injection concentrate (50 mg/10 mL)</t>
  </si>
  <si>
    <t>Consolidation treatment of patients with CD30+ Hodgkin lymphoma (HL) who are at increased risk of relapse or progression following an autologous stem cell transplant (ASCT). Treatment should be stopped at 16 cycles, or earlier if disease progresses.</t>
  </si>
  <si>
    <t>Brentuximab vedotin in combination with doxorubicin, vinblastine and dacarbazine (AVD), for treating patients with previously untreated CD30+ advanced classic Hodgkin lymphoma (cHL).</t>
  </si>
  <si>
    <t>Brentuximab vedotin in combination with doxorubicin, vinblastine and dacarbazine (AVD), for treating patients with previously untreated CD30+ advanced classic Hodgkin lymphoma (cHL) who are intolerant or have contraindications to bleomycin.</t>
  </si>
  <si>
    <t>Cladribine injection (10 mg/5 mL, 10 mg/10 mL)</t>
  </si>
  <si>
    <t>Dexamethasone injection (4 mg) and tablet (0.5mg, 4 mg)</t>
  </si>
  <si>
    <t>Lomustine capsule (10 mg, 40 mg)</t>
  </si>
  <si>
    <t>For cancer treatment in patients who are intolerant to paclitaxel.</t>
  </si>
  <si>
    <t>Pembrolizumab plus axitinib</t>
  </si>
  <si>
    <t>Pembrolizumab solution for infusion (100 mg/4 mL)
Axitinib tablet (1 mg, 5 mg)</t>
  </si>
  <si>
    <t>Keytruda
Inlyta</t>
  </si>
  <si>
    <t>Pembrolizumab plus lenvatinib</t>
  </si>
  <si>
    <t>Pembrolizumab solution for infusion (100 mg/4 mL)
Lenvatinib capsule (4 mg, 10 mg)</t>
  </si>
  <si>
    <t>Keytruda
Lenvima</t>
  </si>
  <si>
    <t>Sacituzumab govitecan</t>
  </si>
  <si>
    <t>Sacituzumab govitecan powder for solution for infusion (180 mg)</t>
  </si>
  <si>
    <t>Trodelvy</t>
  </si>
  <si>
    <t>Treatment of unresectable locally advanced or metastatic triple negative breast cancer in patients who have received two or more prior systemic therapies, at least one of them for metastatic disease.</t>
  </si>
  <si>
    <t>Nivolumab concentrate for solution for infusion (40 mg/4 mL, 100 mg/10 mL, 240 mg/24 mL)
Ipilimumab injection concentrate (50 mg/10 mL)</t>
  </si>
  <si>
    <t>Liposomal irinotecan in combination with fluorouracil and leucovorin, for the treatment of patients with metastatic adenocarcinoma of the pancreas after disease progression following gemcitabine-based therapy.</t>
  </si>
  <si>
    <t>Nivolumab in combination with ipilimumab for the treatment of advanced unresectable or metastatic malignant melanoma. The doses of nivolumab and ipilimumab should not exceed: 1mg/kg nivolumab and 3mg/kg ipilimumab every 3 weeks for 4 doses.</t>
  </si>
  <si>
    <t>Category</t>
  </si>
  <si>
    <t>Mylotarg</t>
  </si>
  <si>
    <t>Venclexta
Gazyva</t>
  </si>
  <si>
    <t>Palbociclib in combination with an aromatase inhibitor as initial endocrine-based therapy for HR positive, HER2 negative, advanced or metastatic breast cancer.
Pre/perimenopausal women treated with this combination could also receive a luteinizing hormone-releasing hormone agonist according to local clinical practice.</t>
  </si>
  <si>
    <t>Palbociclib in combination with fulvestrant for treating HR positive, HER2 negative, advanced or metastatic breast cancer in patients who have received prior endocrine therapy.
Pre/perimenopausal women treated with this combination could also receive a luteinizing hormone-releasing hormone agonist according to local clinical practice.</t>
  </si>
  <si>
    <t>Abemaciclib in combination with an aromatase inhibitor as initial endocrine-based therapy for HR positive, HER2 negative, advanced or metastatic breast cancer.
Pre/perimenopausal women treated with this combination could also receive a luteinizing hormone-releasing hormone agonist according to local clinical practice.</t>
  </si>
  <si>
    <t>Ribociclib in combination with an aromatase inhibitor as initial endocrine-based therapy for HR positive, HER2 negative, advanced or metastatic breast cancer.
Pre/perimenopausal women treated with this combination could also receive a luteinizing hormone-releasing hormone agonist according to local clinical practice.</t>
  </si>
  <si>
    <t>Abemaciclib in combination with fulvestrant for treating HR positive, HER2 negative, advanced or metastatic breast cancer in patients who have received prior endocrine therapy.
Pre/perimenopausal women treated with this combination could also receive a luteinizing hormone-releasing hormone agonist according to local clinical practice.</t>
  </si>
  <si>
    <t>Ribociclib in combination with fulvestrant for treating HR positive, HER2 negative, advanced or metastatic breast cancer in patients who have received prior endocrine therapy.
Pre/perimenopausal women treated with this combination could also receive a luteinizing hormone-releasing hormone agonist according to local clinical practice.</t>
  </si>
  <si>
    <t xml:space="preserve">Enzalutamide in combination with androgen deprivation therapy (ADT) for treating patients with high-risk non-metastatic castration-resistant prostate cancer (nmCRPC). </t>
  </si>
  <si>
    <t>Enzalutamide in combination with androgen deprivation therapy (ADT) for treating patients with metastatic hormone-sensitive prostate cancer (mHSPC).</t>
  </si>
  <si>
    <t>Enzalutamide in combination with androgen deprivation therapy (ADT) for treating patients with metastatic castration-resistant prostate cancer (mCRPC).</t>
  </si>
  <si>
    <t xml:space="preserve">Apalutamide in combination with androgen deprivation therapy (ADT) for treating patients with high-risk non-metastatic castration-resistant prostate cancer (nmCRPC). </t>
  </si>
  <si>
    <t>Apalutamide in combination with androgen deprivation therapy (ADT) for treating patients with metastatic hormone-sensitive prostate cancer (mHSPC).</t>
  </si>
  <si>
    <t>Treatment of patients with metastatic castration-resistant prostate cancer and homologous recombination repair gene BRCA1/2 and/or ATM-mutations (germline and/or somatic) whose disease has progressed following prior treatment with abiraterone or a second-generation anti-androgen. Androgen deprivation therapy (ADT) should be continued.</t>
  </si>
  <si>
    <t>Cabazitaxel in combination with prednisolone: for the treatment of patients with metastatic castration-resistant prostate cancer (mCRPC) previously treated with a docetaxel-containing regimen. Androgen deprivation therapy (ADT) should be continued.</t>
  </si>
  <si>
    <t>Treatment of patients with metastatic colorectal cancer who have been previously treated with, or are not considered candidates for, available therapies including fluoropyrimidine-, oxaliplatin- and irinotecan-based chemotherapy, anti-VEGF therapy, and if RAS wild-type, anti-EGFR therapy.</t>
  </si>
  <si>
    <t xml:space="preserve">For patients with recurrent or metastatic squamous cell cancer of the head and neck whose disease progressed within six months of starting platinum-based chemotherapy. Patients must not have received prior treatment with a PD-1/PD-L1 inhibitor for this condition in the recurrent or metastatic setting. Nivolumab should be given as a weight-based dose up to a maximum of 240 mg every two weeks or 480 mg every four weeks. </t>
  </si>
  <si>
    <t>For previously treated advanced renal cell carcinoma (RCC). Patients must not have received prior treatment with a PD-1/PD-L1 inhibitor for advanced RCC. Nivolumab should be given as a weight-based dose up to a maximum of 240 mg every two weeks or 480 mg every four weeks.</t>
  </si>
  <si>
    <t>Adjuvant treatment of completely resected malignant melanoma in patients with lymph node involvement. Nivolumab should be given as a weight-based dose up to a maximum of 240 mg every two weeks or 480 mg every four weeks. Maximum duration of treatment: 12 months.</t>
  </si>
  <si>
    <t>Monotherapy for advanced unresectable or metastatic malignant melanoma. Patients must not have received prior treatment with a PD-1 inhibitor or ipilimumab for advanced unresectable or metastatic malignant melanoma. Nivolumab should be given as a weight-based dose up to a maximum of 240 mg every two weeks or 480 mg every four weeks.</t>
  </si>
  <si>
    <t>Treatment of advanced unresectable or metastatic malignant melanoma, following induction treatment with nivolumab in combination with ipilimumab. Nivolumab should be given as a weight-based dose up to a maximum of 240 mg every two weeks or 480 mg every four weeks.</t>
  </si>
  <si>
    <t>Treatment of patients with unresectable locally advanced or recurrent gastric or gastroesophageal junction (GEJ) adenocarcinoma after 2 or more prior systemic therapies. Patients must not have received prior treatment with a PD-1/PD-L1 inhibitor for unresectable locally advanced or recurrent gastric or GEJ cancer. Nivolumab should be given as a weight-based dose up to a maximum of 240 mg every two weeks or 480 mg every four weeks.</t>
  </si>
  <si>
    <t>Vinorelbine injection (10 mg/mL)</t>
  </si>
  <si>
    <t xml:space="preserve">Reduction of elevated platelet counts in patients with myeloproliferative neoplasms. </t>
  </si>
  <si>
    <t>Busulfan injection (60 mg)</t>
  </si>
  <si>
    <t>Encorafenib</t>
  </si>
  <si>
    <t>Encorafenib capsule (75 mg)</t>
  </si>
  <si>
    <t>Braftovi</t>
  </si>
  <si>
    <t>Encorafenib in combination with cetuximab for the treatment of patients with metastatic colorectal cancer with a BRAF V600E mutation, who have received prior systemic therapy.</t>
  </si>
  <si>
    <t>Lurbinectedin</t>
  </si>
  <si>
    <t>Lurbinectedin powder for solution for infusion (4 mg)</t>
  </si>
  <si>
    <t>Zepzelca</t>
  </si>
  <si>
    <t>Ripretinib</t>
  </si>
  <si>
    <t>Ripretinib tablet (50 mg)</t>
  </si>
  <si>
    <t>Qinlock</t>
  </si>
  <si>
    <t>Tamoxifen tablet (10 mg, 20 mg)</t>
  </si>
  <si>
    <t>For cancer treatment in line with HSA-registered indication(s).</t>
  </si>
  <si>
    <t>Treatment of patients with metastatic small cell lung cancer (SCLC) who have progressed after prior platinum-containing therapy.</t>
  </si>
  <si>
    <t>Treatment of patients with advanced gastrointestinal stromal tumours (GIST) who have received prior treatment with 3 or more kinase inhibitors, including imatinib.</t>
  </si>
  <si>
    <t>In combination with daunorubicin and cytarabine for patients with previously untreated de novo CD33-positive acute myeloid leukaemia (AML),  if they:
•	do not have acute promyelocytic leukaemia, 
•	only start induction therapy while waiting for cytogenetic test results or after confirming favourable, intermediate or unknown (due to inconclusive test results) cytogenetic risk, and 
•	start consolidation therapy after confirming favourable, intermediate, or unknown cytogenetic risk.</t>
  </si>
  <si>
    <t>Maintenance monotherapy for patients with platinum-sensitive relapsed BRCA-mutated high-grade serous epithelial ovarian, fallopian tube or primary peritoneal cancer who are in complete or partial response to platinum-based chemotherapy. 
Patients must not have received prior treatment with a PARP inhibitor for ovarian cancer. Treatment should be continued until disease progression or unacceptable toxicity.</t>
  </si>
  <si>
    <t>Daratumumab in combination with bortezomib, cyclophosphamide and dexamethasone for patients with previously untreated light chain (AL) amyloidosis. Treatment with daratumumab should be continued until disease progression or for a maximum of 24 cycles.</t>
  </si>
  <si>
    <t>Isatuximab in combination with pomalidomide and dexamethasone for the treatment of patients with relapsed and refractory multiple myeloma who have received at least two prior therapies including lenalidomide and a proteasome inhibitor and have demonstrated disease progression on the last therapy.</t>
  </si>
  <si>
    <t>Isatuximab in combination with carfilzomib and dexamethasone for the treatment of patients with relapsed or refractory multiple myeloma who have received one to three prior therapies.</t>
  </si>
  <si>
    <t>Pemigatinib</t>
  </si>
  <si>
    <t>Pemigatinib tablet (4.5 mg, 9 mg, 13.5 mg)</t>
  </si>
  <si>
    <t>Treatment of patients with locally advanced or metastatic cholangiocarcinoma with a FGFR2 fusion or rearrangement that has progressed after at least one prior line of systemic therapy.</t>
  </si>
  <si>
    <t>Pemazyre</t>
  </si>
  <si>
    <t>Dinutuximab beta</t>
  </si>
  <si>
    <t>Treatment of high-risk neuroblastoma in patients who have previously received induction chemotherapy and achieved at least a partial response.</t>
  </si>
  <si>
    <t>Treatment of patients with history of relapsed or refractory neuroblastoma, with or without residual disease.</t>
  </si>
  <si>
    <t>Dinutuximab beta concentrate for solution for infusion (20 mg/4.5 mL)</t>
  </si>
  <si>
    <t>Daratumumab SC solution for injection (1800 mg/15 mL)</t>
  </si>
  <si>
    <t>Adjuvant treatment following complete resection for patients with Stage II to IIIA non-small cell lung cancer (NSCLC) whose tumours have PD-L1 expression on ≥50% of tumour cells and whose disease has not progressed following platinum-based adjuvant chemotherapy. Maximum duration of treatment: 12 months.</t>
  </si>
  <si>
    <t xml:space="preserve">Treatment of acromegaly in patients with abnormal levels of Growth Hormone (GH) and/or Insulin-like Growth Factor-1 (IGF-1) after surgery and/or radiotherapy or in patients who require medical treatment. </t>
  </si>
  <si>
    <t xml:space="preserve">For the improvement of symptoms associated with acromegaly. </t>
  </si>
  <si>
    <t xml:space="preserve">Adjuvant treatment of patients with muscle invasive urothelial carcinoma (MIUC) with tumour cell PD-L1 expression ≥1%, who are at high risk of recurrence after undergoing radical resection of MIUC, and only if adjuvant treatment with platinum-based chemotherapy is unsuitable. Maximum duration of treatment: 12 months. </t>
  </si>
  <si>
    <t>Nivolumab in combination with platinum-doublet chemotherapy for neoadjuvant treatment of resectable (tumours ≥4 cm or node positive) non-small cell lung cancer. Maximum duration of treatment: 3 cycles.</t>
  </si>
  <si>
    <t>Thoracic cancer</t>
  </si>
  <si>
    <t xml:space="preserve">Nivolumab in combination with ipilimumab for unresectable malignant pleural mesothelioma. Patients must not have received prior treatment with a PD-1/PD-L1 inhibitor for this condition. The doses of nivolumab and ipilimumab should not exceed: 3mg/kg nivolumab every 2 weeks and 1mg/kg ipilimumab every 6 weeks. Treatment with nivolumab and ipilimumab should be stopped at 2 years, or earlier if disease progresses. </t>
  </si>
  <si>
    <t>Fluorouracil cream (5%)</t>
  </si>
  <si>
    <t>Abemaciclib in combination with endocrine therapy for adjuvant treatment of patients with HR positive, HER2 negative, node-positive early breast cancer at high risk of recurrence. Maximum treatment duration: 2 years.</t>
  </si>
  <si>
    <t>Thiotepa</t>
  </si>
  <si>
    <t>Thiotepa injection (15 mg, 100 mg)</t>
  </si>
  <si>
    <t>In combination with other chemotherapy medicinal products with or without total body irradiation (TBI), as conditioning treatment prior to allogeneic or autologous haematopoietic progenitor cell transplantation (HPCT) in haematological diseases.</t>
  </si>
  <si>
    <t xml:space="preserve">Dostarlimab </t>
  </si>
  <si>
    <t xml:space="preserve">Neratinib </t>
  </si>
  <si>
    <t>Neratinib tablet (40 mg)</t>
  </si>
  <si>
    <t xml:space="preserve">Selinexor </t>
  </si>
  <si>
    <t>Selinexor tablet (20 mg)</t>
  </si>
  <si>
    <t>`</t>
  </si>
  <si>
    <t>Treatment of patients with locally advanced or metastatic EGFR T790M mutation-positive NSCLC whose disease has progressed on or after EGFR TKI therapy. For patients with isolated brain metastases who are clinically ineligible for re-biopsy and where T790M cannot be confirmed, osimertinib may be used until progression.</t>
  </si>
  <si>
    <t>In combination with capecitabine for treating patients with advanced or metastatic HER2-positive breast cancer who have received two or more prior anti-HER2-based regimens in the metastatic setting.</t>
  </si>
  <si>
    <t>Extended adjuvant treatment of patients with early stage HER2-overexpressed/amplified breast cancer, to follow adjuvant trastuzumab-based therapy. Treatment of neratinib should be initiated within 1 year after completion of trastuzumab therapy.</t>
  </si>
  <si>
    <t>Kanjinti
Trazimera</t>
  </si>
  <si>
    <t>Rixathon</t>
  </si>
  <si>
    <t>Jemperli</t>
  </si>
  <si>
    <t>Nerlynx</t>
  </si>
  <si>
    <t>Xpovio</t>
  </si>
  <si>
    <t>Treatment of locally advanced or metastatic prostate cancer.</t>
  </si>
  <si>
    <t>Ibrutinib in combination with obinutuzumab for previously untreated chronic lymphocytic leukaemia (CLL) or small lymphocytic lymphoma (SLL).</t>
  </si>
  <si>
    <t>Ibrutinib plus obinutuzumab</t>
  </si>
  <si>
    <t>Imbruvica
Gazyva</t>
  </si>
  <si>
    <t>Ibrutinib in combination with rituximab, for the treatment of Waldenstrom’s Macroglobulinaemia.</t>
  </si>
  <si>
    <t>Ibrutinib in combination with rituximab for previously untreated chronic lymphocytic leukaemia (CLL) or small lymphocytic lymphoma (SLL).</t>
  </si>
  <si>
    <t xml:space="preserve">Venetoclax plus rituximab </t>
  </si>
  <si>
    <t>Venetoclax plus rituximab biosimilar</t>
  </si>
  <si>
    <t>Venclexta
Truxima</t>
  </si>
  <si>
    <t>Tucatinib plus trastuzumab</t>
  </si>
  <si>
    <t>Tukysa
Herceptin
Ogivri
Herzuma
Kanjinti
Trazimera</t>
  </si>
  <si>
    <t>In combination with dexamethasone for the treatment of patients with relapsed or refractory multiple myeloma who have received at least four prior therapies and whose disease is refractory to at least two proteasome inhibitors, at least two immunomodulatory agents, and an anti‐CD38 monoclonal antibody.</t>
  </si>
  <si>
    <t>Pertuzumab plus trastuzumab</t>
  </si>
  <si>
    <t>Perjeta
Herceptin
Ogivri
Herzuma
Kanjinti
Trazimera</t>
  </si>
  <si>
    <t>Perjeta
Herceptin
Ogivri
Herzuma
Kanjinti
Trazimera</t>
  </si>
  <si>
    <t>Olaparib plus bevacizumab biosimilar</t>
  </si>
  <si>
    <t xml:space="preserve">Olaparib tablet (100 mg, 150 mg)
Bevacizumab biosimilar concentrate for solution for infusion (100 mg/4 mL, 400 mg/16 mL) </t>
  </si>
  <si>
    <t>Lynparza
Mvasi</t>
  </si>
  <si>
    <t xml:space="preserve">Olaparib plus bevacizumab </t>
  </si>
  <si>
    <t xml:space="preserve">Olaparib tablet (100 mg, 150 mg)
Bevacizumab concentrate for solution for infusion (100 mg/4 mL, 400 mg/16 mL) </t>
  </si>
  <si>
    <t>Opdivo
Yervoy</t>
  </si>
  <si>
    <t>Opdivo
Yervoy</t>
  </si>
  <si>
    <t>Nivolumab plus cabozantinib</t>
  </si>
  <si>
    <t>Nivolumab concentrate for solution for infusion (40 mg/4mL, 100 mg/10mL)
Cabozantinib tablet (20 mg, 40 mg, 60 mg)</t>
  </si>
  <si>
    <t>Opdivo
Cabometyx</t>
  </si>
  <si>
    <t>Lenvatinib plus everolimus</t>
  </si>
  <si>
    <t>Lenvatinib capsule (4 mg, 10 mg)
Everolimus tablet (2.5 mg, 5 mg, 10 mg)</t>
  </si>
  <si>
    <t>Lenvima
Afinitor</t>
  </si>
  <si>
    <t>Isatuximab plus pomalidomide</t>
  </si>
  <si>
    <t>Isatuximab concentrate for solution for infusion (100 mg/5 mL and 500 mg/25 mL)
Pomalidomide capsule (1 mg, 2 mg, 3 mg, 4 mg)</t>
  </si>
  <si>
    <t>Sarclisa
Pomalyst</t>
  </si>
  <si>
    <t>Isatuximab plus carfilzomib</t>
  </si>
  <si>
    <t>Isatuximab concentrate for solution for infusion (100 mg/5 mL and 500 mg/25 mL)
Carfilzomib powder for solution for infusion (30 mg)</t>
  </si>
  <si>
    <t>Sarclisa
Kyprolis</t>
  </si>
  <si>
    <t>Monotherapy for the treatment of Waldenstrom’s Macroglobulinaemia.</t>
  </si>
  <si>
    <t xml:space="preserve">Ibrutinib plus rituximab </t>
  </si>
  <si>
    <t xml:space="preserve">Monotherapy for the treatment of patients with recurrent or advanced mismatch repair deficient (dMMR)/ microsatellite instability-high (MSI-H) endometrial cancer that has progressed on or following prior treatment with a platinum-containing regimen. Patients must not have received prior treatment with a PD-1/PD-L1 inhibitor for recurrent or advanced MSI-H or dMMR endometrial cancer. </t>
  </si>
  <si>
    <t>Atezolizumab plus nab-paclitaxel</t>
  </si>
  <si>
    <t>Atezolizumab concentrate for solution for infusion (840 mg/14 mL, 1200 mg/20 mL)
Paclitaxel - albumin bound nanoparticles injectable suspension (100 mg)</t>
  </si>
  <si>
    <t>Tecentriq
Abraxane</t>
  </si>
  <si>
    <t>Atezolizumab plus bevacizumab biosimilar</t>
  </si>
  <si>
    <t xml:space="preserve">Atezolizumab concentrate for solution for infusion (840 mg/14 mL, 1200 mg/20 mL)
Bevacizumab biosimilar concentrate for solution for infusion (100 mg/4 mL, 400 mg/16 mL) </t>
  </si>
  <si>
    <t>Tecentriq
Mvasi</t>
  </si>
  <si>
    <t>Atezolizumab plus bevacizumab</t>
  </si>
  <si>
    <t xml:space="preserve">Atezolizumab concentrate for solution for infusion (840 mg/14 mL, 1200 mg/20 mL)
Bevacizumab concentrate for solution for infusion (100 mg/4 mL, 400 mg/16 mL) </t>
  </si>
  <si>
    <t>Acalabrutinib plus obinutuzumab</t>
  </si>
  <si>
    <t xml:space="preserve">Acalabrutinib in combination with obinutuzumab for previously untreated chronic lymphocytic leukaemia (CLL) or small lymphocytic lymphoma (SLL) in patients who are unsuitable for fludarabine-based therapy. </t>
  </si>
  <si>
    <t>Pertuzumab concentrate for solution for infusion (420 mg/14 mL)
Trastuzumab powder for IV infusion (440 mg)
Trastuzumab solution for SC injection (600 mg/5 mL)</t>
  </si>
  <si>
    <t>Tucatinib tablet (50 mg, 150 mg)
Trastuzumab powder for IV infusion (440 mg)
Trastuzumab solution for SC injection (600 mg/5 mL)</t>
  </si>
  <si>
    <t xml:space="preserve">Treatment of relapsed or refractory B-precursor acute lymphoblastic leukaemia (r/r B-ALL) for:
- up to a maximum of two cycles for induction in a lifetime; and
- up to three additional cycles for consolidation in a lifetime in patients who achieve a complete response after induction.
Patients with Philadelphia chromosome positive disease must have previously received a tyrosine kinase inhibitor before receiving blinatumomab. 
Patients must not have received blinatumomab previously for the treatment of minimal residual disease (MRD)-positive B-ALL OR patients must have had a relapse-free period of at least six months following completion of treatment with blinatumomab for MRD.
Complete response is defined as a patient who:
- has 5% or less bone marrow blasts; and
- has no evidence of disease; and
- has platelet count of more than 50,000 per microlitre; and
- has absolute neutrophil count of more than 500 per microlitre.
</t>
  </si>
  <si>
    <t>Zanubrutinib</t>
  </si>
  <si>
    <t>Zanubrutinib capsule (80 mg)</t>
  </si>
  <si>
    <t>Brukinsa</t>
  </si>
  <si>
    <t>Monotherapy for patients with Waldenstrom’s macroglobulinemia (WM) who have received at least one prior therapy.</t>
  </si>
  <si>
    <t>Monotherapy for previously untreated Waldenstrom’s macroglobulinemia (WM) in patients who are unsuitable for chemo-immunotherapy.</t>
  </si>
  <si>
    <t>Monotherapy for relapsed or refractory marginal zone lymphoma (MZL) in patients who have received at least one prior anti-CD20-based regimen.</t>
  </si>
  <si>
    <t>Enfortumab vedotin powder for concentrate for solution for infusion (20 mg, 30 mg)</t>
  </si>
  <si>
    <t>Padcev</t>
  </si>
  <si>
    <t>Enfortumab vedotin</t>
  </si>
  <si>
    <t>Nab-paclitaxel in combination with gemcitabine, for treatment of locally advanced or metastatic adenocarcinoma of the pancreas.</t>
  </si>
  <si>
    <t>Treatment of HER2-positive, locally advanced, unresectable, or metastatic breast cancer in patients who have received prior treatment with trastuzumab and chemotherapy.</t>
  </si>
  <si>
    <t>Pertuzumab in combination with trastuzumab and chemotherapy for HER2-positive metastatic or locally recurrent breast cancer, in patients without prior treatment for metastatic disease. Treatment with pertuzumab should be stopped if disease progresses.</t>
  </si>
  <si>
    <t>Fixed-dose pertuzumab and trastuzumab subcutaneous injection in combination with chemotherapy for treating HER2-positive metastatic or locally recurrent breast cancer, in patients without prior treatment for metastatic disease. Treatment with pertuzumab should be stopped if disease progresses.</t>
  </si>
  <si>
    <t>Treatment of patients with locally advanced or metastatic urothelial cancer who have previously received a PD-1 or PD-L1 inhibitor, and a platinum-containing chemotherapy in the neoadjuvant/adjuvant, locally advanced or metastatic setting.</t>
  </si>
  <si>
    <t>Ibrutinib plus rituximab</t>
  </si>
  <si>
    <t>MabThera</t>
  </si>
  <si>
    <t>Venclexta
MabThera
Rixathon</t>
  </si>
  <si>
    <t>Bevacizumab biosimilar</t>
  </si>
  <si>
    <t>Rituximab biosimilar</t>
  </si>
  <si>
    <t>Trastuzumab biosimilar</t>
  </si>
  <si>
    <t>Imbruvica
MabThera
Truxima
Rixathon</t>
  </si>
  <si>
    <t>Imbruvica
MabThera
Truxima
Rixathon</t>
  </si>
  <si>
    <t xml:space="preserve">Treatment of patients with unresectable or metastatic HER2-positive breast cancer who have received a prior anti-HER2-based regimen.   </t>
  </si>
  <si>
    <t>For cancer treatment in line with HSA registered indication(s).</t>
  </si>
  <si>
    <t>Enhertu</t>
  </si>
  <si>
    <t>Trastuzumab deruxtecan powder for concentrate for solution for infusion (100 mg)</t>
  </si>
  <si>
    <t>Trastuzumab deruxtecan</t>
  </si>
  <si>
    <t xml:space="preserve">Durvalumab in combination with cisplatin and gemcitabine for the treatment of patients with locally advanced or metastatic biliary tract cancer. </t>
  </si>
  <si>
    <t>Nivolumab in combination with fluoropyrimidine and platinum-based chemotherapy for untreated, unresectable advanced, recurrent or metastatic oesophageal squamous cell carcinoma. Treatment with nivolumab should be stopped at 2 years, or earlier if disease progresses.</t>
  </si>
  <si>
    <t>Nivolumab in combination with ipilimumab for untreated, unresectable advanced, recurrent or metastatic oesophageal squamous cell carcinoma. The doses of nivolumab and ipilimumab should not exceed: 3mg/kg nivolumab every 2 weeks and 1mg/kg ipilimumab every 6 weeks. Treatment with nivolumab and ipilimumab should be stopped at 2 years, or earlier if disease progresses.</t>
  </si>
  <si>
    <t>Pegaspargase</t>
  </si>
  <si>
    <t>Oncaspar</t>
  </si>
  <si>
    <t>Pegaspargase powder for solution for injection/infusion (750 units/mL)</t>
  </si>
  <si>
    <t>Treatment of HER2-positive locally advanced or metastatic gastric or gastroesophageal junction adenocarcinoma in patients who have received two or more prior regimens, including a trastuzumab-based regimen.</t>
  </si>
  <si>
    <t>Trastuzumab emtansine powder for concentrate for solution for infusion (100 mg, 160 mg)</t>
  </si>
  <si>
    <t>Larotrectinib capsule (25 mg, 100 mg) and oral solution (2 g/100 mL,  1 g/ 50 mL (2x 50 mL))</t>
  </si>
  <si>
    <t>Degarelix powder and solvent for solution for injection (80 mg, 120 mg)</t>
  </si>
  <si>
    <t>Docetaxel concentrate for solution for infusion (20 mg , 80 mg, 160 mg)</t>
  </si>
  <si>
    <t>Ifosfamide powder for solution for injection (1 g)</t>
  </si>
  <si>
    <t>Irinotecan hydrochloride trihydrate concentrate for infusion (100 mg/5 mL)</t>
  </si>
  <si>
    <t>Lanreotide prolonged-release solution for injection in pre-filled syringe (60 mg, 90 mg, 120 mg)</t>
  </si>
  <si>
    <t>Rituximab biosimilar concentrate for solution for infusion (100 mg/10 mL, 500 mg/50 mL)</t>
  </si>
  <si>
    <t>Rituximab concentrate for solution for infusion (100 mg/10 mL, 500 mg/50 mL)</t>
  </si>
  <si>
    <t>Venetoclax tablet (10 mg, 50 mg, 100 mg)
Rituximab concentrate for solution for infusion (100 mg/10 mL, 500 mg/50 mL)</t>
  </si>
  <si>
    <t>Venetoclax tablet (10 mg, 50 mg, 100 mg)
Rituximab biosimilar  concentrate for solution for infusion (100 mg/10 mL, 500 mg/50 mL)</t>
  </si>
  <si>
    <t>Adjuvant treatment of patients with germline BRCA-mutated, HER2-negative, high-risk early breast cancer who have been previously been treated with neoadjuvant or adjuvant chemotherapy. Maximum duration of treatment: 1 year.</t>
  </si>
  <si>
    <t>Maintenance monotherapy for patients with platinum-sensitive relapsed high-grade epithelial ovarian, fallopian tube or primary peritoneal cancer who are in complete or partial response to platinum-based chemotherapy. Patients must not have received prior treatment with a PARP inhibitor for ovarian cancer. Treatment should be continued until disease progression or unacceptable toxicity.</t>
  </si>
  <si>
    <t>Fedratinib</t>
  </si>
  <si>
    <t>Fedratinib capsule (100 mg)</t>
  </si>
  <si>
    <t>Sunitinib capsule (12.5 mg)</t>
  </si>
  <si>
    <t>Sunitinib capsule (25 mg, 37.5 mg, 50 mg)</t>
  </si>
  <si>
    <t>Leuprorelin acetate depot injection (3.75 mg, 11.25 mg, 30 mg), powder and solvent for solution for injection (7.5 mg, 22.5 mg, 45 mg)</t>
  </si>
  <si>
    <t>Melphalan injection (50 mg)</t>
  </si>
  <si>
    <t>Inrebic</t>
  </si>
  <si>
    <t>Cyclophosphamide vial (1 g) and tablet (50 mg)</t>
  </si>
  <si>
    <t>Maintenance monotherapy for patients with advanced epithelial high-grade ovarian, fallopian tube or primary peritoneal cancer who are in complete or partial response to first-line platinum-based chemotherapy and whose cancer is associated with BRCA-mutation and/or homologous recombination deficiency (HRD) positive status. Treatment should be continued until disease progression or unacceptable toxicity or a maximum of 36 months.</t>
  </si>
  <si>
    <t>L-asparaginase</t>
  </si>
  <si>
    <t>Leunase</t>
  </si>
  <si>
    <t>Somatropin solution for injection (5 mg/1.5 mL, 10 mg/1.5 mL)</t>
  </si>
  <si>
    <t>SciTropin A</t>
  </si>
  <si>
    <t>SDL (SciTropin A)</t>
  </si>
  <si>
    <t>Pembrolizumab in combination with chemotherapy as neoadjuvant treatment, and then continued as adjuvant monotherapy after surgery, for previously untreated high-risk, early-stage triple-negative breast cancer. Treatment with pembrolizumab should be stopped after a maximum duration of 1 year across neoadjuvant and adjuvant phases, or earlier if disease progresses or recurs.</t>
  </si>
  <si>
    <t xml:space="preserve">Adjuvant treatment of patients with renal cell carcinoma at increased risk of recurrence following nephrectomy or following nephrectomy and resection of metastatic lesions. Maximum duration of treatment: 12 months </t>
  </si>
  <si>
    <t>For the treatment of splenomegaly and/or disease related symptoms in patients with intermediate-2 or high-risk primary myelofibrosis, post-polycythemia vera myelofibrosis or post-essential thrombocythemia myelofibrosis, including patients who have been previously exposed to ruxolitinib.</t>
  </si>
  <si>
    <t>Polatuzumab vedotin plus rituximab</t>
  </si>
  <si>
    <t>Polatuzumab vedotin powder for concentrate for solution for infusion (30 mg, 140 mg) 
Rituximab concentrate for infusion (100 mg/10 mL, 500 mg/50 mL)</t>
  </si>
  <si>
    <t>Polivy
MabThera
Rixathon</t>
  </si>
  <si>
    <t>Polatuzumab in combination with rituximab (non-subsidised brand), cyclophosphamide, doxorubicin, and prednisone for previously untreated diffuse large B-cell lymphoma (DLBCL) in patients with an international prognostic index (IPI) score of 3 to 5.</t>
  </si>
  <si>
    <t>Polivy
MabThera
Truxima
Rixathon</t>
  </si>
  <si>
    <t>Polatuzumab in combination with rituximab, cyclophosphamide, doxorubicin, and prednisone for previously untreated diffuse large B-cell lymphoma (DLBCL).</t>
  </si>
  <si>
    <t>Polatuzumab vedotin plus rituximab biosimilar</t>
  </si>
  <si>
    <t>Polatuzumab vedotin powder for concentrate for solution for infusion (30 mg, 140 mg) 
Rituximab biosimilar concentrate for infusion (100 mg/10 mL, 500 mg/50 mL)</t>
  </si>
  <si>
    <t>Polivy
Truxima</t>
  </si>
  <si>
    <t>Polatuzumab in combination with rituximab biosimilar (subsidised brand), cyclophosphamide, doxorubicin, and prednisone for previously untreated diffuse large B-cell lymphoma (DLBCL) in patients with an international prognostic index (IPI) score of 3 to 5.</t>
  </si>
  <si>
    <t>Cervical cancer</t>
  </si>
  <si>
    <t xml:space="preserve">Treatment of patients with locally advanced or metastatic urothelial carcinoma (UC) after receiving platinum-containing chemotherapy. Patients must not have received prior treatment with a PD-1/PD-L1 inhibitor for locally advanced or metastatic UC. </t>
  </si>
  <si>
    <t>Treatment of patients with locally advanced or metastatic urothelial carcinoma who are not eligible for any platinum-containing chemotherapy regardless of PD-L1 status.</t>
  </si>
  <si>
    <t>Treatment of patients with locally advanced or metastatic urothelial carcinoma whose tumours express PD-L1 (PD-L1 stained tumour-infiltrating immune cells covering ≥5% of the tumour area), and who are not eligible for cisplatin-containing chemotherapy.</t>
  </si>
  <si>
    <t>Atezolizumab in combination with platinum-doublet chemotherapy, for untreated metastatic non-squamous non-small cell lung cancer (NSCLC), in patients with no EGFR or ALK genomic tumour aberrations.</t>
  </si>
  <si>
    <t xml:space="preserve">For untreated metastatic non-small cell lung cancer (NSCLC), in patients whose tumours express PD-L1 with a tumour proportion score ≥50%, with no EGFR or ALK genomic tumour aberrations. </t>
  </si>
  <si>
    <t xml:space="preserve">Treatment of patients with metastatic non-small cell lung cancer (NSCLC) who have disease progression during or following platinum-containing chemotherapy. Patients must not have received prior treatment with a PD-1/PD-L1 inhibitor for metastatic NSCLC. </t>
  </si>
  <si>
    <t>Atezolizumab in combination with bevacizumab biosimilar (subsidised brand) and platinum-doublet chemotherapy, for the treatment of patients with metastatic non-squamous non-small cell lung cancer (NSCLC) who had not received prior chemotherapy. Patients must not have received prior treatment with a PD-1/PD-L1 inhibitor for metastatic NSCLC.</t>
  </si>
  <si>
    <t>Atezolizumab in combination with bevacizumab (non-subsidised brand) and platinum-doublet chemotherapy, for the treatment of patients with metastatic non-squamous non-small cell lung cancer (NSCLC) who had not received prior chemotherapy. Patients must not have received prior treatment with a PD-1/PD-L1 inhibitor for metastatic NSCLC.</t>
  </si>
  <si>
    <t xml:space="preserve">Atezolizumab in combination with nab-paclitaxel for treating patients with unresectable, locally advanced, or metastatic triple negative breast cancer whose tumours have PD-L1 expression ≥1% and who have not received prior chemotherapy for metastatic disease. </t>
  </si>
  <si>
    <t xml:space="preserve">Treatment of metastatic merkel cell carcinoma. Avelumab may be given at a dose of 10 mg/kg up to a maximum of 800 mg, every 2 weeks. </t>
  </si>
  <si>
    <t>Avelumab in combination with axitinib for untreated advanced renal cell carcinoma. Avelumab may be given at a dose of 10 mg/kg up to a maximum of 800 mg, every 2 weeks.</t>
  </si>
  <si>
    <t>Consolidation treatment of patients with locally advanced, unresectable NSCLC whose disease has not progressed following platinum-based chemo-radiation therapy.
Treatment should be continued until disease progression or unacceptable toxicity or for a maximum of 12 months. Durvalumab retreatment is allowed at time of progression for up to 1 additional year if the initial treatment was stopped for reasons other than disease progression.</t>
  </si>
  <si>
    <r>
      <t>Treatment of patients with locally advanced or metastatic urothelial carcinoma (UC) after receiving platinum-containing chemotherapy. Patients must not have received prior treatment with a PD-1/PD-L1 inhibitor for locally advanced or metastatic UC. Nivolumab should be given as a weight-based dose up to a maximum of 240 mg every two weeks or 480 mg every four weeks.</t>
    </r>
    <r>
      <rPr>
        <strike/>
        <sz val="11"/>
        <color rgb="FFFF0000"/>
        <rFont val="Calibri"/>
        <family val="2"/>
        <scheme val="minor"/>
      </rPr>
      <t xml:space="preserve"> </t>
    </r>
  </si>
  <si>
    <t>Treatment of unresectable or metastatic microsatellite instability-high (MSI-H) or mismatch repair deficient (dMMR) colorectal cancer (CRC) that has progressed following treatment with a fluoropyrimidine, oxaliplatin, and irinotecan. Patients must not have received prior treatment with a PD-1/PD-L1 inhibitor for unresectable or metastatic MSI-H or dMMR CRC.</t>
  </si>
  <si>
    <t xml:space="preserve">Treatment of advanced unresectable hepatocellular carcinoma (HCC) in patients with disease progression after 1 or more prior lines of systemic therapy, and who have adequate liver function as assessed by the Child-Pugh scoring system. Patients must not have received prior treatment with a PD-1/PD-L1 inhibitor for advanced unresectable HCC. Nivolumab should be given as a weight-based dose up to a maximum of 240 mg every two weeks or 480 mg every four weeks. </t>
  </si>
  <si>
    <t xml:space="preserve">Treatment of patients with metastatic non-small cell lung cancer (NSCLC) who have disease progression during or following platinum-containing chemotherapy. Patients must not have received prior treatment with a PD-1/PD-L1 inhibitor for metastatic NSCLC. Nivolumab should be given as a weight-based dose up to a maximum of 240 mg every two weeks or 480 mg every four weeks. </t>
  </si>
  <si>
    <t xml:space="preserve">Treatment of patients with relapsed or refractory classical Hodgkin lymphoma (cHL) after an autologous stem cell transplant (ASCT) and treatment with brentuximab vedotin. Patients must not have received prior treatment with a PD-1/PD-L1 inhibitor for this condition in the relapsed or refractory setting. Nivolumab should be given as a weight-based dose up to a maximum of 240 mg every two weeks or 480 mg every four weeks. </t>
  </si>
  <si>
    <t xml:space="preserve">For intermediate- or poor-risk advanced renal cell carcinoma, following induction treatment with nivolumab in combination with ipilimumab. Nivolumab should be given as a weight-based dose up to a maximum of 240 mg every two weeks or 480 mg every four weeks. </t>
  </si>
  <si>
    <t>Nivolumab in combination with ipilimumab for treatment of unresectable or metastatic microsatellite instability-high (MSI-H) or mismatch repair deficient (dMMR) colorectal cancer (CRC) that has progressed following treatment with a fluoropyrimidine, oxaliplatin, and irinotecan. Patients must not have received prior treatment with a PD-1/PD-L1 inhibitor for unresectable or metastatic MSI-H or dMMR CRC. The doses of nivolumab and ipilimumab should not exceed: 3mg/kg nivolumab and 1mg/kg ipilimumab every 3 weeks for 4 doses, followed by nivolumab 240mg every 2 weeks or 480mg every 4 weeks as a single agent.</t>
  </si>
  <si>
    <t>Nivolumab in combination with ipilimumab for treatment of advanced unresectable hepatocellular carcinoma (HCC) in patients with disease progression after 1 or more prior lines of systemic therapy, and who have adequate liver function as assessed by the Child-Pugh scoring system. Patients must not have received prior treatment with a PD-1/PD-L1 inhibitor for advanced unresectable HCC. The doses of nivolumab and ipilimumab should not exceed: 1mg/kg nivolumab and 3mg/kg ipilimumab every 3 weeks for 4 doses, followed by nivolumab 240mg every 2 weeks or 480mg every 4 weeks as a single agent.</t>
  </si>
  <si>
    <t xml:space="preserve">Nivolumab in combination with ipilimumab for untreated intermediate- or poor-risk advanced renal cell carcinoma. The doses of nivolumab and ipilimumab should not exceed: 3mg/kg nivolumab and 1mg/kg ipilimumab every 3 weeks for 4 doses. </t>
  </si>
  <si>
    <t>For newly diagnosed locally advanced or metastatic EGFR mutation-positive non-small-cell lung cancer, including patients who have developed intolerance to another EGFR tyrosine kinase inhibitor of a severity necessitating permanent treatment withdrawal.</t>
  </si>
  <si>
    <t>Treosulfan</t>
  </si>
  <si>
    <t>Treosulfan powder for solution for infusion (1 g, 5 g)</t>
  </si>
  <si>
    <t>Trecondi</t>
  </si>
  <si>
    <t xml:space="preserve">In combination with fludarabine as part of conditioning treatment prior to allogeneic haematopoietic stem cell transplantation (allo-HSCT) in adult patients with acute myeloid leukaemia (AML) or myelodysplastic syndrome (MDS) at increased risk of toxicity with standard conditioning therapies, and in paediatric patients older than one month with malignant diseases. </t>
  </si>
  <si>
    <t>Acalabrutinib capsule (100 mg) and tablet (100 mg)</t>
  </si>
  <si>
    <t>Acalabrutinib capsule (100 mg) and tablet (100 mg)
Obinutuzumab concentrate for solution for infusion (1000 mg/40 mL)</t>
  </si>
  <si>
    <t>L-asparaginase injection (10,000 IU/ vial)</t>
  </si>
  <si>
    <t xml:space="preserve">Calquence
Gazyva
</t>
  </si>
  <si>
    <t>For cancer treatment</t>
  </si>
  <si>
    <t xml:space="preserve">Trastuzumab biosimilar powder for concentrate for solution for infusion (150 mg, 420 mg) </t>
  </si>
  <si>
    <t>Trazher</t>
  </si>
  <si>
    <t>Darolutamide in combination with androgen deprivation therapy (ADT) for treating patients with high-risk non-metastatic castration-resistant prostate cancer (nmCRPC).</t>
  </si>
  <si>
    <t>Darolutamide in combination with androgen deprivation therapy (ADT) for treating patients with metastatic hormone-sensitive prostate cancer (mHSPC).</t>
  </si>
  <si>
    <t>Treatment of patients with HER2-low unresectable and/or metastatic breast cancer who have received at least one prior line of chemotherapy in the metastatic setting or developed disease recurrence during or within 6 months of completing adjuvant chemotherapy. Patients with HR-positive breast cancer should have received at least one and be no longer considered eligible for endocrine therapy.</t>
  </si>
  <si>
    <t>Venetoclax monotherapy for patients with chronic lymphocytic leukaemia (CLL) who have received at least one prior therapy.</t>
  </si>
  <si>
    <t>Treatment of B-precursor acute lymphoblastic leukaemia in first or subsequent complete remission with minimal residual disease (MRD) for:
- up to a maximum of one cycle for induction in a lifetime;
- and up to three additional cycles for consolidation in a lifetime.
Complete remission is defined as a patient who:
a. has 5% or less bone marrow blasts; and
b. has no evidence of disease; and
c. has a full recovery of peripheral blood counts with platelet count of more than 100,000 per microlitre; and
d. absolute neutrophil count of more than 1,000 per microlitre</t>
  </si>
  <si>
    <t>Dostarlimab concentrate for solution for infusion (500 mg/10 mL)</t>
  </si>
  <si>
    <t>Desmopressin tablet (0.1 mg, 0.2 mg) and oral lyophilisate tablet (25 mcg, 50 mcg, 60 mcg, 120 mcg)</t>
  </si>
  <si>
    <t>Ibrutinib tablet (140 mg)</t>
  </si>
  <si>
    <t>Ibrutinib tablet (140 mg)
Obinutuzumab concentrate for solution for infusion (1000 mg/40 mL)</t>
  </si>
  <si>
    <t>Ibrutinib tablet (140 mg)
Rituximab concentrate for solution for infusion (100 mg/10 mL, 500 mg/50 mL)</t>
  </si>
  <si>
    <t>Triptorelin injection (3.75 mg, 11.25 mg, 22.5 mg), pre-filled syringe (3.75 mg)</t>
  </si>
  <si>
    <t>Abiraterone acetate</t>
  </si>
  <si>
    <t>Abiraterone acetate tablet (500 mg, 1000 mg)</t>
  </si>
  <si>
    <t>Abiraterone acetate tablet (250 mg)</t>
  </si>
  <si>
    <t>Vegzelma
Avamab</t>
  </si>
  <si>
    <t>Minirin
Nocdurna</t>
  </si>
  <si>
    <t>Tecentriq
Avastin
Vegzelma
Avamab</t>
  </si>
  <si>
    <t>Lynparza
Avastin
Vegzelma
Avamab</t>
  </si>
  <si>
    <t>Durvalumab plus tremelimumab</t>
  </si>
  <si>
    <t xml:space="preserve">Durvalumab concentrate for solution for infusion (120 mg/2.4 mL and 500 mg/10 mL) 
Tremelimumab concentrate for solution for infusion (300 mg/15 mL) </t>
  </si>
  <si>
    <t>Durvalumab in combination with a single priming dose of tremelimumab for treating unresectable hepatocellular carcinoma in patients who have not received prior systemic therapy, and who have adequate liver function as assessed by the Child-Pugh scoring system.</t>
  </si>
  <si>
    <t xml:space="preserve">Durvalumab concentrate for solution for infusion (120 mg/2.4 mL and 500 mg/10 mL) </t>
  </si>
  <si>
    <t xml:space="preserve">Imfinzi
</t>
  </si>
  <si>
    <t>Treatment of unresectable hepatocellular carcinoma in patients who had received a priming dose of tremelimumab and have adequate liver function as assessed by the Child-Pugh scoring system.</t>
  </si>
  <si>
    <t>Pembrolizumab for the treatment of patients with resectable Stage II, IIIA, or IIIB (T3-4N2) non-small cell lung cancer in combination with platinum-containing chemotherapy as neoadjuvant treatment, and then continued as monotherapy as adjuvant treatment after surgery. Neoadjuvant treatment should be stopped after a maximum duration of 12 weeks or upon disease progression that precludes definitive surgery or unacceptable toxicity, whichever occurs first. The maximum duration of adjuvant treatment is 39 weeks post-surgery, or upon disease recurrence or unacceptable toxicity, whichever occurs first.</t>
  </si>
  <si>
    <t>Pembrolizumab in combination with trastuzumab, fluoropyrimidine- and platinum-containing chemotherapy, for patients with untreated locally advanced unresectable or metastatic HER2-positive gastric or gastroesophageal junction (GEJ) adenocarcinoma, whose tumours express PD-L1 (CPS≥1).</t>
  </si>
  <si>
    <t>Prednisolone tablet (1 mg, 5 mg, 20 mg) and syrup (5 mg/5 mL, 10 mg/5 mL)</t>
  </si>
  <si>
    <t xml:space="preserve">Treatment of patients with locally advanced or metastatic urothelial carcinoma who are not eligible for any platinum-containing chemotherapy regardless of PD-L1 status. </t>
  </si>
  <si>
    <t xml:space="preserve">Treatment of patients with locally advanced or metastatic urothelial carcinoma whose tumours express PD-L1 with a combined positive score (CPS) ≥10, and who are not eligible for cisplatin-containing chemotherapy. </t>
  </si>
  <si>
    <t xml:space="preserve">Pembrolizumab in combination with chemotherapy for the treatment of patients with locally recurrent unresectable or metastatic triple negative breast cancer whose tumours express PD-L1 (CPS ≥10) and who have not received prior chemotherapy for metastatic disease. </t>
  </si>
  <si>
    <t xml:space="preserve">Pembrolizumab, in combination with chemotherapy, for treating patients with persistent, recurrent, or metastatic cervical cancer whose tumours express PD-L1 with a CPS ≥1. </t>
  </si>
  <si>
    <t xml:space="preserve">Pembrolizumab, in combination with chemotherapy and bevacizumab, for treating patients with persistent, recurrent, or metastatic cervical cancer whose tumours express PD-L1 with a CPS ≥1. </t>
  </si>
  <si>
    <t xml:space="preserve">For untreated metastatic microsatellite instability-high (MSI-H) or mismatch repair deficient (dMMR) colorectal cancer. </t>
  </si>
  <si>
    <t xml:space="preserve">Monotherapy for untreated unresectable, recurrent or metastatic squamous cell cancer of the head and neck (RMSCCHN) with PD-L1 CPS≥1. </t>
  </si>
  <si>
    <t xml:space="preserve">Pembrolizumab in combination with platinum-based chemotherapy, for untreated unresectable, recurrent or metastatic squamous cell cancer of the head and neck (RMSCCHN) with PD-L1 CPS≥1. </t>
  </si>
  <si>
    <t xml:space="preserve">Treatment of advanced unresectable hepatocellular carcinoma (HCC) in patients with disease progression after 1 or more prior lines of systemic therapy, and who have adequate liver function as assessed by the Child-Pugh scoring system. Patients must not have received prior treatment with a PD-1/PD-L1 inhibitor for advanced unresectable HCC. </t>
  </si>
  <si>
    <t xml:space="preserve">For untreated metastatic non-small cell lung cancer (NSCLC) in patients whose tumours express PD-L1 with a tumour proportion score ≥50%, with no EGFR or ALK genomic tumour aberrations. </t>
  </si>
  <si>
    <t xml:space="preserve">Pembrolizumab in combination with platinum-doublet chemotherapy for untreated metastatic squamous non-small cell lung cancer (NSCLC). </t>
  </si>
  <si>
    <t xml:space="preserve">Pembrolizumab in combination with platinum-doublet chemotherapy, for untreated metastatic non-squamous non-small cell lung cancer (NSCLC) in patients with no EGFR or ALK genomic tumour aberrations. </t>
  </si>
  <si>
    <t xml:space="preserve">Treatment of patients with metastatic non-small cell lung cancer (NSCLC), whose tumours express PD-L1 with a tumour proportion score ≥1% and had disease progression during or following platinum-containing chemotherapy. Patients must not have received prior treatment with a PD-1/PD-L1 inhibitor for metastatic NSCLC. </t>
  </si>
  <si>
    <t xml:space="preserve">Treatment of patients with relapsed or refractory classical Hodgkin lymphoma (cHL), who have failed autologous stem cell transplant (ASCT) or following at least two prior therapies when ASCT is not a treatment option. Patients must not have received prior treatment with a PD-1/PD-L1 inhibitor for this condition in the relapsed or refractory setting. </t>
  </si>
  <si>
    <t xml:space="preserve">Treatment of patients with refractory primary mediastinal B-cell lymphoma (PMBCL), or who have relapsed after 2 or more prior lines of therapy. Patients must not have received prior treatment with a PD-1/PD-L1 inhibitor for PMBCL. </t>
  </si>
  <si>
    <t xml:space="preserve">Treatment of metastatic Merkel cell carcinoma. </t>
  </si>
  <si>
    <t xml:space="preserve">Treatment of patients with unresectable or metastatic microsatellite instability-high (MSI-H) or mismatch repair deficient (dMMR) solid tumours that have progressed following prior treatment and who have no satisfactory alternative treatment options. Patients must not have received prior treatment with a PD-1/PD-L1 inhibitor for the same MSI-H or dMMR solid tumour in the unresectable or metastatic setting. </t>
  </si>
  <si>
    <t xml:space="preserve">Pembrolizumab in combination with fluoropyrimidine and platinum-based chemotherapy for untreated, locally advanced unresectable or metastatic carcinoma of the oesophagus or HER2 negative gastroesophageal junction (GEJ) adenocarcinoma (tumours with epicenter 1 to 5 cm above the GEJ) that is not amenable to surgical resection or definitive chemoradiation. </t>
  </si>
  <si>
    <t xml:space="preserve">Pembrolizumab in combination with axitinib for untreated advanced renal cell carcinoma. </t>
  </si>
  <si>
    <t>Pembrolizumab in combination with lenvatinib for the treatment of patients with advanced endometrial carcinoma (EC) that is not microsatellite instability-high (non-MSI-H) or mismatch repair deficient (non-dMMR), who have disease progression following prior platinum chemotherapy and are not candidates for curative surgery or radiation. Patients must not have received prior treatment with a PD-1/PD-L1 inhibitor for advanced EC.</t>
  </si>
  <si>
    <t xml:space="preserve">Pembrolizumab in combination with lenvatinib for untreated advanced renal cell carcinoma. </t>
  </si>
  <si>
    <t xml:space="preserve">Pomalidomide in combination with bortezomib or cyclophosphamide, plus dexamethasone, for the treatment of patients with relapsed and/or refractory multiple myeloma who have received at least one prior therapy.  </t>
  </si>
  <si>
    <t>Pomalidomide in combination with dexamethasone for the treatment of patients with relapsed and/or refractory multiple myeloma who have received at least two prior therapies, including both lenalidomide and bortezomib, and have demonstrated disease progression on the last therapy.</t>
  </si>
  <si>
    <t>Carfilzomib in combination with dexamethasone for the treatment of patients with relapsed and/or refractory multiple myeloma who have received at least one prior therapy.</t>
  </si>
  <si>
    <t>Carfilzomib in combination with lenalidomide or thalidomide or cyclophosphamide, plus dexamethasone, for the treatment of patients with relapsed and/or refractory multiple myeloma who have received at least one prior therapy. Treatment with carfilzomib should be stopped after 18 cycles, or earlier if disease progresses.</t>
  </si>
  <si>
    <t>Management of hyperprolactinaemia.</t>
  </si>
  <si>
    <t>Imfinzi
Imjudo</t>
  </si>
  <si>
    <t>Treatment of completely resected malignant melanoma in patients with lymph node involvement. Treatment must commence within 12 weeks of complete resection (either 12 weeks after resection or 12 weeks prior to resection). Maximum duration of treatment: 12 months.</t>
  </si>
  <si>
    <t>Keytruda
Lenvima</t>
  </si>
  <si>
    <t>Daratumumab in combination with bortezomib and dexamethasone for the treatment of patients with relapsed and/or refractory multiple myeloma who have received at least one prior therapy.</t>
  </si>
  <si>
    <t>Daratumumab in combination with lenalidomide and dexamethasone for the treatment of patients with relapsed and/or refractory multiple myeloma who have received at least one prior therapy.</t>
  </si>
  <si>
    <t>Tislelizumab</t>
  </si>
  <si>
    <t>Tislelizumab concentrate for solution for infusion (100 mg/10 mL)</t>
  </si>
  <si>
    <t>Tevimbra</t>
  </si>
  <si>
    <t xml:space="preserve">Tislelizumab in combination with platinum-doublet chemotherapy, for untreated locally advanced or metastatic non-squamous non-small-cell lung cancer (NSCLC), in patients whose tumours have PD-L1 expression on ≥50% of tumour cells, with no EGFR or ALK genomic tumour aberrations. Patients with locally advanced non-squamous NSCLC must not be candidates for surgical resection or platinum-based chemoradiation. </t>
  </si>
  <si>
    <t>Tislelizumab in combination with platinum-doublet chemotherapy for untreated locally advanced or metastatic squamous non-small-cell lung cancer (NSCLC). Patients with locally advanced squamous NSCLC must not be candidates for surgical resection or platinum-based chemoradiation.</t>
  </si>
  <si>
    <t>Treatment of patients with locally advanced or metastatic non-small-cell lung cancer (NSCLC) who have disease progression during or following platinum-containing chemotherapy. Patients must not have received prior treatment with a PD-1/PD-L1 inhibitor for locally advanced or metastatic NSCLC.</t>
  </si>
  <si>
    <t>Treatment of patients with unresectable, recurrent, locally advanced, or metastatic oesophageal squamous cell carcinoma after prior chemotherapy. Patients must not have received prior treatment with a PD-1/PD-L1 inhibitor for this condition in the unresectable, recurrent, locally advanced, or metastatic setting.</t>
  </si>
  <si>
    <t>Tislelizumab in combination with platinum-based chemotherapy for untreated, unresectable, locally advanced, recurrent or metastatic oesophageal squamous cell carcinoma.</t>
  </si>
  <si>
    <t>Nasopharyngeal cancer</t>
  </si>
  <si>
    <t>Tislelizumab in combination with chemotherapy for first-line systemic treatment of recurrent, not amenable to surgery or radiotherapy, or metastatic nasopharyngeal carcinoma.</t>
  </si>
  <si>
    <t>Fruquintinib</t>
  </si>
  <si>
    <t>Fruquintinib capsule (1 mg, 5 mg)</t>
  </si>
  <si>
    <t>Fruzaqla</t>
  </si>
  <si>
    <t>Epcoritamab</t>
  </si>
  <si>
    <t>Epcoritamab concentrate for solution for injection (4 mg/0.8 mL) and solution for injection (48 mg/0.8 mL)</t>
  </si>
  <si>
    <t>Epkinly</t>
  </si>
  <si>
    <t>For the treatment of patients with relapsed or refractory diffuse large B-cell lymphoma (DLBCL) after two or more lines of systemic therapy.</t>
  </si>
  <si>
    <t>Alectinib capsule (150 mg)</t>
  </si>
  <si>
    <t>Adjuvant treatment as monotherapy after tumour resection in patients with stage II to IIIA or stage IIIB (T3N2), ALK mutation-positive non-small cell lung cancer (NSCLC), according to the 8th edition of the AJCC/UICC cancer staging system. Treatment should be continued until disease recurrence, unacceptable toxicity, or for a maximum of 2 years.</t>
  </si>
  <si>
    <t>Treatment of patients with unresectable locally advanced or metastatic HR-positive, HER2-negative breast cancer who have received endocrine-based therapy and at least two additional systemic therapies in the metastatic setting.</t>
  </si>
  <si>
    <t>Dostarlimab in combination with platinum-based chemotherapy, followed by dostarlimab as monotherapy, for untreated mismatch repair deficient (dMMR)/microsatellite instability-high (MSI-H) primary advanced or recurrent endometrial cancer. Treatment with dostarlimab should be stopped at 3 years, or earlier if disease progresses.</t>
  </si>
  <si>
    <t>Dostarlimab in combination with platinum-based chemotherapy, followed by dostarlimab as monotherapy, for untreated primary advanced or recurrent endometrial cancer. Treatment with dostarlimab should be stopped at 3 years, or earlier if disease progresses.</t>
  </si>
  <si>
    <t>Ixazomib in combination with lenalidomide and dexamethasone for the treatment of patients with relapsed and/or refractory multiple myeloma who have received at least one prior therapy.</t>
  </si>
  <si>
    <t>Selinexor in combination with bortezomib and dexamethasone for the treatment of patients with relapsed and/or refractory multiple myeloma who have received at least one prior therapy.</t>
  </si>
  <si>
    <t>Daratumumab in combination with bortezomib, thalidomide and dexamethasone for patients with newly diagnosed multiple myeloma who are eligible for an autologous stem cell transplant. Daratumumab is not recommended for maintenance therapy.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</si>
</sst>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quot;$&quot;* #,##0.00_);_(&quot;$&quot;* \(#,##0.00\);_(&quot;$&quot;* &quot;-&quot;??_);_(@_)"/>
    <numFmt numFmtId="165" formatCode="_(&quot;$&quot;* #,##0_);_(&quot;$&quot;* \(#,##0\);_(&quot;$&quot;* &quot;-&quot;??_);_(@_)"/>
  </numFmts>
  <fonts count="8" x14ac:knownFonts="1">
    <font>
      <sz val="11"/>
      <color theme="1"/>
      <name val="Calibri"/>
      <family val="2"/>
      <scheme val="minor"/>
    </font>
    <font>
      <b/>
      <sz val="11"/>
      <name val="Calibri"/>
      <family val="2"/>
      <scheme val="minor"/>
    </font>
    <font>
      <sz val="11"/>
      <color theme="1"/>
      <name val="Calibri"/>
      <family val="2"/>
      <scheme val="minor"/>
    </font>
    <font>
      <sz val="11"/>
      <name val="Calibri"/>
      <family val="2"/>
      <scheme val="minor"/>
    </font>
    <font>
      <sz val="11"/>
      <color rgb="FFFF0000"/>
      <name val="Calibri"/>
      <family val="2"/>
      <scheme val="minor"/>
    </font>
    <font>
      <b/>
      <sz val="11"/>
      <color rgb="FF000000"/>
      <name val="Calibri"/>
      <family val="2"/>
    </font>
    <font>
      <strike/>
      <sz val="11"/>
      <color rgb="FFFF0000"/>
      <name val="Calibri"/>
      <family val="2"/>
      <scheme val="minor"/>
    </font>
    <font>
      <sz val="11"/>
      <color rgb="FF000000"/>
      <name val="Calibri"/>
      <family val="2"/>
    </font>
  </fonts>
  <fills count="3">
    <fill>
      <patternFill patternType="none"/>
    </fill>
    <fill>
      <patternFill patternType="gray125"/>
    </fill>
    <fill>
      <patternFill patternType="solid">
        <fgColor theme="2"/>
        <bgColor indexed="64"/>
      </patternFill>
    </fill>
  </fills>
  <borders count="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diagonal/>
    </border>
  </borders>
  <cellStyleXfs count="76">
    <xf numFmtId="0" fontId="0" fillId="0" borderId="0"/>
    <xf numFmtId="9"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cellStyleXfs>
  <cellXfs count="39">
    <xf numFmtId="0" fontId="0" fillId="0" borderId="0" xfId="0"/>
    <xf numFmtId="0" fontId="0" fillId="0" borderId="1" xfId="0"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vertical="center" wrapText="1"/>
    </xf>
    <xf numFmtId="0" fontId="1" fillId="0" borderId="1" xfId="0" applyFont="1" applyBorder="1" applyAlignment="1">
      <alignment vertical="center" wrapText="1"/>
    </xf>
    <xf numFmtId="9" fontId="0" fillId="0" borderId="1" xfId="1" applyFont="1" applyFill="1" applyBorder="1" applyAlignment="1">
      <alignment vertical="center" wrapText="1"/>
    </xf>
    <xf numFmtId="9" fontId="3" fillId="0" borderId="1" xfId="1" applyFont="1" applyFill="1" applyBorder="1" applyAlignment="1">
      <alignment vertical="center" wrapText="1"/>
    </xf>
    <xf numFmtId="165" fontId="3" fillId="0" borderId="1" xfId="2" applyNumberFormat="1" applyFont="1" applyFill="1" applyBorder="1" applyAlignment="1" applyProtection="1">
      <alignment vertical="top" wrapText="1"/>
    </xf>
    <xf numFmtId="165" fontId="3" fillId="0" borderId="1" xfId="2" applyNumberFormat="1" applyFont="1" applyFill="1" applyBorder="1" applyAlignment="1" applyProtection="1">
      <alignment horizontal="center" vertical="top" wrapText="1"/>
    </xf>
    <xf numFmtId="9" fontId="3" fillId="0" borderId="1" xfId="1" applyFont="1" applyFill="1" applyBorder="1" applyAlignment="1" applyProtection="1">
      <alignment horizontal="left" vertical="top" wrapText="1"/>
    </xf>
    <xf numFmtId="9" fontId="3" fillId="0" borderId="1" xfId="1" applyFont="1" applyFill="1" applyBorder="1" applyAlignment="1" applyProtection="1">
      <alignment horizontal="center" vertical="top" wrapText="1"/>
    </xf>
    <xf numFmtId="0" fontId="0" fillId="0" borderId="1" xfId="0" applyBorder="1" applyAlignment="1">
      <alignment vertical="top" wrapText="1"/>
    </xf>
    <xf numFmtId="0" fontId="1" fillId="2" borderId="2" xfId="0" applyFont="1" applyFill="1" applyBorder="1" applyAlignment="1">
      <alignment horizontal="center" vertical="top" wrapText="1"/>
    </xf>
    <xf numFmtId="0" fontId="1" fillId="2" borderId="2" xfId="0" applyFont="1" applyFill="1" applyBorder="1" applyAlignment="1">
      <alignment horizontal="left" vertical="top" wrapText="1"/>
    </xf>
    <xf numFmtId="0" fontId="5" fillId="2" borderId="3" xfId="0" applyFont="1" applyFill="1" applyBorder="1" applyAlignment="1">
      <alignment horizontal="center" vertical="top" wrapText="1" readingOrder="1"/>
    </xf>
    <xf numFmtId="0" fontId="1" fillId="2" borderId="3" xfId="0" applyFont="1" applyFill="1" applyBorder="1" applyAlignment="1">
      <alignment horizontal="center" vertical="top" wrapText="1" readingOrder="1"/>
    </xf>
    <xf numFmtId="165" fontId="3" fillId="0" borderId="1" xfId="31" applyNumberFormat="1" applyFont="1" applyFill="1" applyBorder="1" applyAlignment="1" applyProtection="1">
      <alignment vertical="top" wrapText="1"/>
    </xf>
    <xf numFmtId="165" fontId="3" fillId="0" borderId="1" xfId="31" applyNumberFormat="1" applyFont="1" applyFill="1" applyBorder="1" applyAlignment="1" applyProtection="1">
      <alignment horizontal="center" vertical="top" wrapText="1"/>
    </xf>
    <xf numFmtId="165" fontId="3" fillId="0" borderId="1" xfId="14" applyNumberFormat="1" applyFont="1" applyFill="1" applyBorder="1" applyAlignment="1" applyProtection="1">
      <alignment horizontal="center" vertical="top" wrapText="1"/>
    </xf>
    <xf numFmtId="165" fontId="3" fillId="0" borderId="1" xfId="14" applyNumberFormat="1" applyFont="1" applyFill="1" applyBorder="1" applyAlignment="1" applyProtection="1">
      <alignment vertical="top" wrapText="1"/>
    </xf>
    <xf numFmtId="165" fontId="3" fillId="0" borderId="1" xfId="4" applyNumberFormat="1" applyFont="1" applyFill="1" applyBorder="1" applyAlignment="1" applyProtection="1">
      <alignment vertical="top" wrapText="1"/>
    </xf>
    <xf numFmtId="9" fontId="0" fillId="0" borderId="1" xfId="1" applyFont="1" applyFill="1" applyBorder="1" applyAlignment="1" applyProtection="1">
      <alignment horizontal="left" vertical="top" wrapText="1"/>
    </xf>
    <xf numFmtId="9" fontId="0" fillId="0" borderId="1" xfId="1" applyFont="1" applyFill="1" applyBorder="1" applyAlignment="1" applyProtection="1">
      <alignment horizontal="center" vertical="top" wrapText="1"/>
    </xf>
    <xf numFmtId="9" fontId="0" fillId="0" borderId="1" xfId="1" applyFont="1" applyFill="1" applyBorder="1" applyAlignment="1" applyProtection="1">
      <alignment vertical="top" wrapText="1"/>
    </xf>
    <xf numFmtId="165" fontId="3" fillId="0" borderId="1" xfId="73" applyNumberFormat="1" applyFont="1" applyFill="1" applyBorder="1" applyAlignment="1" applyProtection="1">
      <alignment horizontal="center" vertical="top" wrapText="1"/>
    </xf>
    <xf numFmtId="165" fontId="3" fillId="0" borderId="1" xfId="73" applyNumberFormat="1" applyFont="1" applyFill="1" applyBorder="1" applyAlignment="1" applyProtection="1">
      <alignment vertical="top" wrapText="1"/>
    </xf>
    <xf numFmtId="0" fontId="3" fillId="0" borderId="1" xfId="0" applyFont="1" applyBorder="1" applyAlignment="1">
      <alignment horizontal="center" vertical="top" wrapText="1"/>
    </xf>
    <xf numFmtId="0" fontId="3" fillId="0" borderId="1" xfId="0" applyFont="1" applyBorder="1" applyAlignment="1">
      <alignment vertical="top" wrapText="1"/>
    </xf>
    <xf numFmtId="0" fontId="3" fillId="0" borderId="1" xfId="0" applyFont="1" applyBorder="1" applyAlignment="1">
      <alignment horizontal="left" vertical="top" wrapText="1"/>
    </xf>
    <xf numFmtId="0" fontId="0" fillId="0" borderId="1" xfId="0" applyBorder="1" applyAlignment="1">
      <alignment horizontal="center" vertical="top" wrapText="1"/>
    </xf>
    <xf numFmtId="0" fontId="7" fillId="0" borderId="1" xfId="0" applyFont="1" applyBorder="1" applyAlignment="1">
      <alignment horizontal="center" vertical="top" wrapText="1" readingOrder="1"/>
    </xf>
    <xf numFmtId="0" fontId="3" fillId="0" borderId="2" xfId="0" applyFont="1" applyBorder="1" applyAlignment="1">
      <alignment vertical="top" wrapText="1"/>
    </xf>
    <xf numFmtId="0" fontId="3" fillId="0" borderId="2" xfId="0" applyFont="1" applyBorder="1" applyAlignment="1">
      <alignment horizontal="left" vertical="top" wrapText="1"/>
    </xf>
    <xf numFmtId="0" fontId="3" fillId="0" borderId="2" xfId="0" applyFont="1" applyBorder="1" applyAlignment="1">
      <alignment horizontal="center" vertical="top" wrapText="1"/>
    </xf>
    <xf numFmtId="0" fontId="3" fillId="0" borderId="0" xfId="0" applyFont="1" applyAlignment="1">
      <alignment horizontal="left" vertical="top" wrapText="1"/>
    </xf>
    <xf numFmtId="0" fontId="3" fillId="0" borderId="1" xfId="0" applyFont="1" applyBorder="1" applyAlignment="1">
      <alignment horizontal="left" vertical="top" wrapText="1" readingOrder="1"/>
    </xf>
    <xf numFmtId="0" fontId="2" fillId="0" borderId="1" xfId="0" applyFont="1" applyBorder="1" applyAlignment="1">
      <alignment horizontal="center" vertical="top" wrapText="1"/>
    </xf>
    <xf numFmtId="0" fontId="0" fillId="0" borderId="1" xfId="0" applyBorder="1" applyAlignment="1">
      <alignment horizontal="left" vertical="top" wrapText="1"/>
    </xf>
    <xf numFmtId="0" fontId="3" fillId="0" borderId="1" xfId="0" quotePrefix="1" applyFont="1" applyBorder="1" applyAlignment="1">
      <alignment horizontal="center" vertical="top" wrapText="1"/>
    </xf>
  </cellXfs>
  <cellStyles count="76">
    <cellStyle name="Comma 2" xfId="3" xr:uid="{2E11E9AA-81F7-4712-B1A7-7D943FCE4D59}"/>
    <cellStyle name="Comma 2 2" xfId="5" xr:uid="{45D52044-8EB2-495F-909B-3222D7F2D5DE}"/>
    <cellStyle name="Comma 2 2 2" xfId="10" xr:uid="{36228180-E94A-460D-B7D0-470DC5E4A9D4}"/>
    <cellStyle name="Comma 2 2 2 2" xfId="30" xr:uid="{A50C46DA-F351-457C-A43F-F9A7D1D11AC0}"/>
    <cellStyle name="Comma 2 2 2 2 2" xfId="72" xr:uid="{31FBB94B-4AF0-4209-BE46-FD37F91A6682}"/>
    <cellStyle name="Comma 2 2 2 2 3" xfId="51" xr:uid="{EB00851B-28E7-4ABD-863E-105980EA7B55}"/>
    <cellStyle name="Comma 2 2 2 3" xfId="20" xr:uid="{398825B1-4C9B-4F8C-A085-BBA9CD58A799}"/>
    <cellStyle name="Comma 2 2 2 3 2" xfId="62" xr:uid="{62FA82D5-C3E0-48A6-BC56-8261E683264F}"/>
    <cellStyle name="Comma 2 2 2 4" xfId="41" xr:uid="{22D09AB4-C8D2-400F-8C10-6A8E7DE8255C}"/>
    <cellStyle name="Comma 2 2 3" xfId="25" xr:uid="{C5BA5094-F3A1-43FA-A3C8-C94D776F3BB7}"/>
    <cellStyle name="Comma 2 2 3 2" xfId="67" xr:uid="{2E5F3127-566D-4EFF-A0F4-A71FB34E50CC}"/>
    <cellStyle name="Comma 2 2 3 3" xfId="46" xr:uid="{C2230E73-F18C-448F-A6E1-CF5F89F89495}"/>
    <cellStyle name="Comma 2 2 4" xfId="15" xr:uid="{AAB18E7E-DB07-4AF9-9371-767B5F38CBAD}"/>
    <cellStyle name="Comma 2 2 4 2" xfId="57" xr:uid="{D1C2C2F4-70E0-4104-B71E-6BF98AF5101A}"/>
    <cellStyle name="Comma 2 2 5" xfId="36" xr:uid="{AD34F7E8-8376-45D8-9006-566F2A336177}"/>
    <cellStyle name="Comma 2 3" xfId="8" xr:uid="{61B80104-8BD0-4CAE-8366-464B74943EB6}"/>
    <cellStyle name="Comma 2 3 2" xfId="28" xr:uid="{BB8D0265-30C4-414F-9EC4-F3F633608F19}"/>
    <cellStyle name="Comma 2 3 2 2" xfId="70" xr:uid="{4A80585B-3683-4EA4-9875-6113EAF49CEE}"/>
    <cellStyle name="Comma 2 3 2 3" xfId="49" xr:uid="{5D0C24EA-A43A-4275-9BBB-00457BDFAEF5}"/>
    <cellStyle name="Comma 2 3 3" xfId="18" xr:uid="{7105026D-2DF5-4803-B910-B2CDC53ACC5D}"/>
    <cellStyle name="Comma 2 3 3 2" xfId="60" xr:uid="{D5A83AE4-3BE4-412E-98E4-77FB0ED28B80}"/>
    <cellStyle name="Comma 2 3 4" xfId="39" xr:uid="{465B5439-8F12-463B-A2BA-2506150A6469}"/>
    <cellStyle name="Comma 2 4" xfId="23" xr:uid="{5867688C-54F5-44F4-95F5-0FA4869A6CB1}"/>
    <cellStyle name="Comma 2 4 2" xfId="65" xr:uid="{D7CDE98B-8845-4D81-9659-72BEFA1305C0}"/>
    <cellStyle name="Comma 2 4 3" xfId="44" xr:uid="{F6E88589-B737-4BBD-A15E-481E9C0389D5}"/>
    <cellStyle name="Comma 2 5" xfId="13" xr:uid="{C991266D-D0AE-4190-AEA6-02427DC4423F}"/>
    <cellStyle name="Comma 2 5 2" xfId="55" xr:uid="{44666CB0-A4FE-4FBE-834E-0E9C466FE2AD}"/>
    <cellStyle name="Comma 2 6" xfId="34" xr:uid="{892E4F6B-1850-4902-9D80-D22A080B166B}"/>
    <cellStyle name="Comma 3" xfId="7" xr:uid="{C3A17E87-E2D8-4C68-AA18-881C843B72D4}"/>
    <cellStyle name="Comma 3 2" xfId="12" xr:uid="{F13C811C-F35C-4B3A-A508-283DD4E12642}"/>
    <cellStyle name="Comma 3 2 2" xfId="32" xr:uid="{4C4584ED-A843-46FB-9C8C-0F5B8E8EFF19}"/>
    <cellStyle name="Comma 3 2 2 2" xfId="74" xr:uid="{68554635-FAB1-4ECB-8250-F14D0017A58A}"/>
    <cellStyle name="Comma 3 2 2 3" xfId="53" xr:uid="{9E25C17C-3939-4510-BF9C-C2E719B7CDDE}"/>
    <cellStyle name="Comma 3 2 3" xfId="22" xr:uid="{A5026AE0-1AA9-4B82-8593-33E2ADC435C9}"/>
    <cellStyle name="Comma 3 2 3 2" xfId="64" xr:uid="{03031CC2-7976-46FF-BF6F-67395B1928B2}"/>
    <cellStyle name="Comma 3 2 4" xfId="43" xr:uid="{229A168A-AED0-44C0-A13A-345D868969BC}"/>
    <cellStyle name="Comma 3 3" xfId="27" xr:uid="{3259E3D2-2F9C-4AE4-8719-5572CDC1A959}"/>
    <cellStyle name="Comma 3 3 2" xfId="69" xr:uid="{8DDBCB80-1310-46B8-934E-90F07BA1AB56}"/>
    <cellStyle name="Comma 3 3 3" xfId="48" xr:uid="{AB85E059-D237-454F-83C4-30C4D8C17648}"/>
    <cellStyle name="Comma 3 4" xfId="17" xr:uid="{04388237-0110-4D1F-8E64-5D007C06E463}"/>
    <cellStyle name="Comma 3 4 2" xfId="59" xr:uid="{E82E5F85-2B33-4FC0-A8E4-433753DF9824}"/>
    <cellStyle name="Comma 3 5" xfId="38" xr:uid="{4D84CE95-AEE3-4685-81E5-68554478F261}"/>
    <cellStyle name="Currency" xfId="2" builtinId="4"/>
    <cellStyle name="Currency 2" xfId="4" xr:uid="{879F7F4B-E97C-4510-B42C-414B7240525C}"/>
    <cellStyle name="Currency 2 2" xfId="6" xr:uid="{B69A6BF6-3891-431C-97F0-B2E756460516}"/>
    <cellStyle name="Currency 2 2 2" xfId="11" xr:uid="{62D5718A-F62D-4182-A898-614DB43328B9}"/>
    <cellStyle name="Currency 2 2 2 2" xfId="31" xr:uid="{65762934-387F-41D0-B29F-776415A61733}"/>
    <cellStyle name="Currency 2 2 2 2 2" xfId="73" xr:uid="{4F13A1C1-30A0-45F3-9474-964CF74A5BC7}"/>
    <cellStyle name="Currency 2 2 2 2 3" xfId="52" xr:uid="{01F1D259-4CCB-45A7-A044-97460850BAEC}"/>
    <cellStyle name="Currency 2 2 2 3" xfId="21" xr:uid="{F45E501C-C64B-48A2-AFC4-1F36CDF25EE4}"/>
    <cellStyle name="Currency 2 2 2 3 2" xfId="63" xr:uid="{11D9F2E8-1600-4E31-93DA-FE41137E4333}"/>
    <cellStyle name="Currency 2 2 2 4" xfId="42" xr:uid="{C1D7A702-73F6-4D09-A091-62892F7C5532}"/>
    <cellStyle name="Currency 2 2 3" xfId="26" xr:uid="{FAC77F08-59AA-4F70-A455-02FCF38E40A1}"/>
    <cellStyle name="Currency 2 2 3 2" xfId="68" xr:uid="{8534F5B4-B204-4444-AA81-68DBC79A99BD}"/>
    <cellStyle name="Currency 2 2 3 3" xfId="47" xr:uid="{6C79FD50-D8F8-487C-9B8B-B2E0C9733975}"/>
    <cellStyle name="Currency 2 2 4" xfId="16" xr:uid="{CC2BC6FF-C4C4-4933-B7F9-1F1823ECA350}"/>
    <cellStyle name="Currency 2 2 4 2" xfId="58" xr:uid="{13FB504A-0040-409B-AA87-31F623D7C667}"/>
    <cellStyle name="Currency 2 2 5" xfId="37" xr:uid="{9F7F9A43-DB9E-4976-85B0-4C008A26781F}"/>
    <cellStyle name="Currency 2 3" xfId="9" xr:uid="{968D7E4E-7668-41B9-BBDB-6990FFE2AB60}"/>
    <cellStyle name="Currency 2 3 2" xfId="29" xr:uid="{ADCD39DC-BE0C-4944-AF89-5FCDE670480A}"/>
    <cellStyle name="Currency 2 3 2 2" xfId="71" xr:uid="{33B2B664-2228-4AAF-8C93-6188D08277FA}"/>
    <cellStyle name="Currency 2 3 2 3" xfId="50" xr:uid="{FB2B0A95-C13B-4471-86BA-384E9421D025}"/>
    <cellStyle name="Currency 2 3 3" xfId="19" xr:uid="{FCD9FED0-0692-4BAD-BFC0-F91251E3D2FA}"/>
    <cellStyle name="Currency 2 3 3 2" xfId="61" xr:uid="{38D2FC20-E638-4730-BC68-9256B939C6E2}"/>
    <cellStyle name="Currency 2 3 4" xfId="40" xr:uid="{6C5A9683-6319-4620-A9F3-A63C8AEF581E}"/>
    <cellStyle name="Currency 2 4" xfId="24" xr:uid="{EAA26EB3-BC17-4401-8335-334E59EBA32E}"/>
    <cellStyle name="Currency 2 4 2" xfId="66" xr:uid="{C6B14F84-FCF9-491F-A8A1-3BB178F60A9C}"/>
    <cellStyle name="Currency 2 4 3" xfId="45" xr:uid="{62EF3C8C-54FA-438B-867F-01027608C62B}"/>
    <cellStyle name="Currency 2 5" xfId="33" xr:uid="{F3CFC96E-8607-4DE0-9AE3-6EA044ADCFD3}"/>
    <cellStyle name="Currency 2 5 2" xfId="75" xr:uid="{E8328861-68E7-40DA-B9C4-7B1A9A8E04DE}"/>
    <cellStyle name="Currency 2 5 3" xfId="54" xr:uid="{8902FD60-9500-4850-80A0-0059657E2E94}"/>
    <cellStyle name="Currency 2 6" xfId="14" xr:uid="{0D8C82E6-99E8-49EB-988F-A1E05AA3463A}"/>
    <cellStyle name="Currency 2 6 2" xfId="56" xr:uid="{951F6A49-82FB-4488-A577-25D9A21F7B22}"/>
    <cellStyle name="Currency 2 7" xfId="35" xr:uid="{CDCDC0E5-4574-413B-9AE7-EC080F3BC69C}"/>
    <cellStyle name="Normal" xfId="0" builtinId="0"/>
    <cellStyle name="Percent" xfId="1" builtinId="5"/>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64512-41A6-4D40-8D32-635D92DB029C}">
  <sheetPr>
    <tabColor rgb="FF00B0F0"/>
    <pageSetUpPr fitToPage="1"/>
  </sheetPr>
  <dimension ref="A1:T395"/>
  <sheetViews>
    <sheetView tabSelected="1" zoomScaleNormal="100" workbookViewId="0">
      <pane xSplit="3" ySplit="1" topLeftCell="D247" activePane="bottomRight" state="frozen"/>
      <selection pane="topRight" activeCell="H1" sqref="H1"/>
      <selection pane="bottomLeft" activeCell="A2" sqref="A2"/>
      <selection pane="bottomRight" activeCell="D249" sqref="D249"/>
    </sheetView>
  </sheetViews>
  <sheetFormatPr defaultColWidth="8.81640625" defaultRowHeight="14.5" x14ac:dyDescent="0.35"/>
  <cols>
    <col min="1" max="1" width="18.81640625" style="29" customWidth="1"/>
    <col min="2" max="2" width="24.54296875" style="28" customWidth="1"/>
    <col min="3" max="3" width="25.81640625" style="28" customWidth="1"/>
    <col min="4" max="4" width="13.453125" style="29" customWidth="1"/>
    <col min="5" max="5" width="56.453125" style="37" customWidth="1"/>
    <col min="6" max="6" width="25.81640625" style="29" customWidth="1"/>
    <col min="7" max="7" width="20.453125" style="8" customWidth="1"/>
    <col min="8" max="8" width="20.81640625" style="8" customWidth="1"/>
    <col min="9" max="9" width="22.1796875" style="11" customWidth="1"/>
    <col min="10" max="10" width="8.81640625" style="1" customWidth="1"/>
    <col min="11" max="11" width="18.81640625" style="1" customWidth="1"/>
    <col min="12" max="12" width="24.54296875" style="1" customWidth="1"/>
    <col min="13" max="13" width="25.81640625" style="1" customWidth="1"/>
    <col min="14" max="14" width="13.453125" style="1" customWidth="1"/>
    <col min="15" max="15" width="56.453125" style="1" customWidth="1"/>
    <col min="16" max="16" width="25.81640625" style="1" bestFit="1" customWidth="1"/>
    <col min="17" max="18" width="15.453125" style="1" customWidth="1"/>
    <col min="19" max="19" width="22.1796875" style="1" customWidth="1"/>
    <col min="20" max="20" width="17" style="1" customWidth="1"/>
    <col min="21" max="114" width="8.81640625" style="1" customWidth="1"/>
    <col min="115" max="16384" width="8.81640625" style="1"/>
  </cols>
  <sheetData>
    <row r="1" spans="1:20" s="4" customFormat="1" ht="29" x14ac:dyDescent="0.35">
      <c r="A1" s="12" t="s">
        <v>576</v>
      </c>
      <c r="B1" s="12" t="s">
        <v>571</v>
      </c>
      <c r="C1" s="12" t="s">
        <v>294</v>
      </c>
      <c r="D1" s="12" t="s">
        <v>295</v>
      </c>
      <c r="E1" s="13" t="s">
        <v>572</v>
      </c>
      <c r="F1" s="14" t="s">
        <v>580</v>
      </c>
      <c r="G1" s="14" t="s">
        <v>315</v>
      </c>
      <c r="H1" s="15" t="s">
        <v>568</v>
      </c>
      <c r="I1" s="14" t="s">
        <v>602</v>
      </c>
      <c r="K1"/>
      <c r="L1"/>
      <c r="M1"/>
      <c r="N1"/>
      <c r="O1"/>
      <c r="P1"/>
      <c r="Q1"/>
      <c r="R1"/>
      <c r="S1"/>
      <c r="T1"/>
    </row>
    <row r="2" spans="1:20" s="4" customFormat="1" ht="58" x14ac:dyDescent="0.35">
      <c r="A2" s="26" t="s">
        <v>375</v>
      </c>
      <c r="B2" s="27" t="s">
        <v>6</v>
      </c>
      <c r="C2" s="28" t="s">
        <v>100</v>
      </c>
      <c r="D2" s="26" t="s">
        <v>68</v>
      </c>
      <c r="E2" s="28" t="s">
        <v>664</v>
      </c>
      <c r="F2" s="26" t="s">
        <v>0</v>
      </c>
      <c r="G2" s="7">
        <v>800</v>
      </c>
      <c r="H2" s="7">
        <v>600</v>
      </c>
      <c r="I2" s="29">
        <v>4</v>
      </c>
      <c r="K2"/>
      <c r="L2"/>
      <c r="M2"/>
      <c r="N2"/>
      <c r="O2"/>
      <c r="P2"/>
      <c r="Q2"/>
      <c r="R2"/>
      <c r="S2"/>
      <c r="T2"/>
    </row>
    <row r="3" spans="1:20" s="4" customFormat="1" ht="87" x14ac:dyDescent="0.35">
      <c r="A3" s="26" t="s">
        <v>375</v>
      </c>
      <c r="B3" s="27" t="s">
        <v>6</v>
      </c>
      <c r="C3" s="28" t="s">
        <v>100</v>
      </c>
      <c r="D3" s="26" t="s">
        <v>68</v>
      </c>
      <c r="E3" s="28" t="s">
        <v>607</v>
      </c>
      <c r="F3" s="26" t="s">
        <v>0</v>
      </c>
      <c r="G3" s="7">
        <v>800</v>
      </c>
      <c r="H3" s="7">
        <v>600</v>
      </c>
      <c r="I3" s="29">
        <v>4</v>
      </c>
      <c r="K3"/>
      <c r="L3"/>
      <c r="M3"/>
      <c r="N3"/>
      <c r="O3"/>
      <c r="P3"/>
      <c r="Q3"/>
      <c r="R3"/>
      <c r="S3"/>
      <c r="T3"/>
    </row>
    <row r="4" spans="1:20" s="4" customFormat="1" ht="87" x14ac:dyDescent="0.35">
      <c r="A4" s="26" t="s">
        <v>375</v>
      </c>
      <c r="B4" s="27" t="s">
        <v>6</v>
      </c>
      <c r="C4" s="28" t="s">
        <v>100</v>
      </c>
      <c r="D4" s="26" t="s">
        <v>68</v>
      </c>
      <c r="E4" s="28" t="s">
        <v>609</v>
      </c>
      <c r="F4" s="26" t="s">
        <v>0</v>
      </c>
      <c r="G4" s="7">
        <v>800</v>
      </c>
      <c r="H4" s="7">
        <v>600</v>
      </c>
      <c r="I4" s="29">
        <v>4</v>
      </c>
      <c r="K4"/>
      <c r="L4"/>
      <c r="M4"/>
      <c r="N4"/>
      <c r="O4"/>
      <c r="P4"/>
      <c r="Q4"/>
      <c r="R4"/>
      <c r="S4"/>
      <c r="T4"/>
    </row>
    <row r="5" spans="1:20" s="4" customFormat="1" ht="29" x14ac:dyDescent="0.35">
      <c r="A5" s="26" t="s">
        <v>575</v>
      </c>
      <c r="B5" s="27" t="s">
        <v>851</v>
      </c>
      <c r="C5" s="28" t="s">
        <v>852</v>
      </c>
      <c r="D5" s="26" t="s">
        <v>68</v>
      </c>
      <c r="E5" s="28" t="s">
        <v>257</v>
      </c>
      <c r="F5" s="26" t="s">
        <v>132</v>
      </c>
      <c r="G5" s="8">
        <v>400</v>
      </c>
      <c r="H5" s="7">
        <v>600</v>
      </c>
      <c r="I5" s="29">
        <v>2</v>
      </c>
      <c r="K5"/>
      <c r="L5"/>
      <c r="M5"/>
      <c r="N5"/>
      <c r="O5"/>
      <c r="P5"/>
      <c r="Q5"/>
      <c r="R5"/>
      <c r="S5"/>
      <c r="T5"/>
    </row>
    <row r="6" spans="1:20" s="4" customFormat="1" ht="29" x14ac:dyDescent="0.35">
      <c r="A6" s="26" t="s">
        <v>575</v>
      </c>
      <c r="B6" s="27" t="s">
        <v>851</v>
      </c>
      <c r="C6" s="28" t="s">
        <v>853</v>
      </c>
      <c r="D6" s="26" t="s">
        <v>68</v>
      </c>
      <c r="E6" s="28" t="s">
        <v>257</v>
      </c>
      <c r="F6" s="26" t="s">
        <v>1</v>
      </c>
      <c r="G6" s="8">
        <v>400</v>
      </c>
      <c r="H6" s="7">
        <v>600</v>
      </c>
      <c r="I6" s="29">
        <v>2</v>
      </c>
      <c r="K6"/>
      <c r="L6"/>
      <c r="M6"/>
      <c r="N6"/>
      <c r="O6"/>
      <c r="P6"/>
      <c r="Q6"/>
      <c r="R6"/>
      <c r="S6"/>
      <c r="T6"/>
    </row>
    <row r="7" spans="1:20" s="4" customFormat="1" ht="43.5" x14ac:dyDescent="0.35">
      <c r="A7" s="26" t="s">
        <v>398</v>
      </c>
      <c r="B7" s="27" t="s">
        <v>58</v>
      </c>
      <c r="C7" s="28" t="s">
        <v>833</v>
      </c>
      <c r="D7" s="26" t="s">
        <v>176</v>
      </c>
      <c r="E7" s="28" t="s">
        <v>563</v>
      </c>
      <c r="F7" s="26" t="s">
        <v>0</v>
      </c>
      <c r="G7" s="7">
        <v>2000</v>
      </c>
      <c r="H7" s="7">
        <v>600</v>
      </c>
      <c r="I7" s="29">
        <v>10</v>
      </c>
      <c r="K7"/>
      <c r="L7"/>
      <c r="M7"/>
      <c r="N7"/>
      <c r="O7"/>
      <c r="P7"/>
      <c r="Q7"/>
      <c r="R7"/>
      <c r="S7"/>
      <c r="T7"/>
    </row>
    <row r="8" spans="1:20" s="4" customFormat="1" ht="43.5" x14ac:dyDescent="0.35">
      <c r="A8" s="26" t="s">
        <v>398</v>
      </c>
      <c r="B8" s="27" t="s">
        <v>58</v>
      </c>
      <c r="C8" s="28" t="s">
        <v>833</v>
      </c>
      <c r="D8" s="26" t="s">
        <v>176</v>
      </c>
      <c r="E8" s="28" t="s">
        <v>423</v>
      </c>
      <c r="F8" s="26" t="s">
        <v>0</v>
      </c>
      <c r="G8" s="7">
        <v>2000</v>
      </c>
      <c r="H8" s="7">
        <v>600</v>
      </c>
      <c r="I8" s="29">
        <v>10</v>
      </c>
      <c r="K8"/>
      <c r="L8"/>
      <c r="M8"/>
      <c r="N8"/>
      <c r="O8"/>
      <c r="P8"/>
      <c r="Q8"/>
      <c r="R8"/>
      <c r="S8"/>
      <c r="T8"/>
    </row>
    <row r="9" spans="1:20" s="4" customFormat="1" ht="29" x14ac:dyDescent="0.35">
      <c r="A9" s="26" t="s">
        <v>388</v>
      </c>
      <c r="B9" s="27" t="s">
        <v>58</v>
      </c>
      <c r="C9" s="28" t="s">
        <v>833</v>
      </c>
      <c r="D9" s="26" t="s">
        <v>176</v>
      </c>
      <c r="E9" s="28" t="s">
        <v>422</v>
      </c>
      <c r="F9" s="26" t="s">
        <v>0</v>
      </c>
      <c r="G9" s="7">
        <v>2000</v>
      </c>
      <c r="H9" s="7">
        <v>600</v>
      </c>
      <c r="I9" s="29">
        <v>10</v>
      </c>
      <c r="K9"/>
      <c r="L9"/>
      <c r="M9"/>
      <c r="N9"/>
      <c r="O9"/>
      <c r="P9"/>
      <c r="Q9"/>
      <c r="R9"/>
      <c r="S9"/>
      <c r="T9"/>
    </row>
    <row r="10" spans="1:20" s="4" customFormat="1" ht="101.5" x14ac:dyDescent="0.35">
      <c r="A10" s="26" t="s">
        <v>398</v>
      </c>
      <c r="B10" s="27" t="s">
        <v>727</v>
      </c>
      <c r="C10" s="28" t="s">
        <v>834</v>
      </c>
      <c r="D10" s="26" t="s">
        <v>836</v>
      </c>
      <c r="E10" s="28" t="s">
        <v>728</v>
      </c>
      <c r="F10" s="26" t="s">
        <v>132</v>
      </c>
      <c r="G10" s="7">
        <v>3000</v>
      </c>
      <c r="H10" s="7">
        <v>600</v>
      </c>
      <c r="I10" s="29">
        <v>15</v>
      </c>
      <c r="K10"/>
      <c r="L10"/>
      <c r="M10"/>
      <c r="N10"/>
      <c r="O10"/>
      <c r="P10"/>
      <c r="Q10"/>
      <c r="R10"/>
      <c r="S10"/>
      <c r="T10"/>
    </row>
    <row r="11" spans="1:20" s="4" customFormat="1" ht="29" x14ac:dyDescent="0.35">
      <c r="A11" s="26" t="s">
        <v>380</v>
      </c>
      <c r="B11" s="27" t="s">
        <v>24</v>
      </c>
      <c r="C11" s="28" t="s">
        <v>78</v>
      </c>
      <c r="D11" s="26" t="s">
        <v>177</v>
      </c>
      <c r="E11" s="28" t="s">
        <v>327</v>
      </c>
      <c r="F11" s="26" t="s">
        <v>0</v>
      </c>
      <c r="G11" s="7">
        <v>600</v>
      </c>
      <c r="H11" s="7">
        <v>600</v>
      </c>
      <c r="I11" s="29">
        <v>3</v>
      </c>
      <c r="K11"/>
      <c r="L11"/>
      <c r="M11"/>
      <c r="N11"/>
      <c r="O11"/>
      <c r="P11"/>
      <c r="Q11"/>
      <c r="R11"/>
      <c r="S11"/>
      <c r="T11"/>
    </row>
    <row r="12" spans="1:20" s="4" customFormat="1" ht="43.5" x14ac:dyDescent="0.35">
      <c r="A12" s="26" t="s">
        <v>382</v>
      </c>
      <c r="B12" s="27" t="s">
        <v>457</v>
      </c>
      <c r="C12" s="28" t="s">
        <v>300</v>
      </c>
      <c r="D12" s="26" t="s">
        <v>235</v>
      </c>
      <c r="E12" s="28" t="s">
        <v>298</v>
      </c>
      <c r="F12" s="26" t="s">
        <v>132</v>
      </c>
      <c r="G12" s="8">
        <v>600</v>
      </c>
      <c r="H12" s="7">
        <v>600</v>
      </c>
      <c r="I12" s="29">
        <v>3</v>
      </c>
      <c r="K12"/>
      <c r="L12"/>
      <c r="M12"/>
      <c r="N12"/>
      <c r="O12"/>
      <c r="P12"/>
      <c r="Q12"/>
      <c r="R12"/>
      <c r="S12"/>
      <c r="T12"/>
    </row>
    <row r="13" spans="1:20" s="4" customFormat="1" ht="87" x14ac:dyDescent="0.35">
      <c r="A13" s="26" t="s">
        <v>380</v>
      </c>
      <c r="B13" s="28" t="s">
        <v>25</v>
      </c>
      <c r="C13" s="28" t="s">
        <v>915</v>
      </c>
      <c r="D13" s="26" t="s">
        <v>178</v>
      </c>
      <c r="E13" s="28" t="s">
        <v>916</v>
      </c>
      <c r="F13" s="30" t="s">
        <v>132</v>
      </c>
      <c r="G13" s="7">
        <v>2000</v>
      </c>
      <c r="H13" s="7">
        <v>600</v>
      </c>
      <c r="I13" s="30">
        <v>10</v>
      </c>
      <c r="K13"/>
      <c r="L13"/>
      <c r="M13"/>
      <c r="N13"/>
      <c r="O13"/>
      <c r="P13"/>
      <c r="Q13"/>
      <c r="R13"/>
      <c r="S13"/>
      <c r="T13"/>
    </row>
    <row r="14" spans="1:20" s="4" customFormat="1" ht="29" x14ac:dyDescent="0.35">
      <c r="A14" s="26" t="s">
        <v>380</v>
      </c>
      <c r="B14" s="27" t="s">
        <v>25</v>
      </c>
      <c r="C14" s="28" t="s">
        <v>79</v>
      </c>
      <c r="D14" s="26" t="s">
        <v>178</v>
      </c>
      <c r="E14" s="28" t="s">
        <v>323</v>
      </c>
      <c r="F14" s="26" t="s">
        <v>0</v>
      </c>
      <c r="G14" s="7">
        <v>2000</v>
      </c>
      <c r="H14" s="7">
        <v>600</v>
      </c>
      <c r="I14" s="29">
        <v>10</v>
      </c>
      <c r="K14"/>
      <c r="L14"/>
      <c r="M14"/>
      <c r="N14"/>
      <c r="O14"/>
      <c r="P14"/>
      <c r="Q14"/>
      <c r="R14"/>
      <c r="S14"/>
      <c r="T14"/>
    </row>
    <row r="15" spans="1:20" s="4" customFormat="1" ht="58" x14ac:dyDescent="0.35">
      <c r="A15" s="26" t="s">
        <v>375</v>
      </c>
      <c r="B15" s="27" t="s">
        <v>9</v>
      </c>
      <c r="C15" s="28" t="s">
        <v>101</v>
      </c>
      <c r="D15" s="26" t="s">
        <v>179</v>
      </c>
      <c r="E15" s="28" t="s">
        <v>353</v>
      </c>
      <c r="F15" s="26" t="s">
        <v>132</v>
      </c>
      <c r="G15" s="7">
        <v>800</v>
      </c>
      <c r="H15" s="7">
        <v>600</v>
      </c>
      <c r="I15" s="29">
        <v>4</v>
      </c>
      <c r="K15"/>
      <c r="L15"/>
      <c r="M15"/>
      <c r="N15"/>
      <c r="O15"/>
      <c r="P15"/>
      <c r="Q15"/>
      <c r="R15"/>
      <c r="S15"/>
      <c r="T15"/>
    </row>
    <row r="16" spans="1:20" s="4" customFormat="1" ht="43.5" x14ac:dyDescent="0.35">
      <c r="A16" s="26" t="s">
        <v>392</v>
      </c>
      <c r="B16" s="27" t="s">
        <v>512</v>
      </c>
      <c r="C16" s="9" t="s">
        <v>342</v>
      </c>
      <c r="D16" s="10" t="s">
        <v>337</v>
      </c>
      <c r="E16" s="28" t="s">
        <v>338</v>
      </c>
      <c r="F16" s="26" t="s">
        <v>0</v>
      </c>
      <c r="G16" s="8">
        <v>200</v>
      </c>
      <c r="H16" s="7">
        <v>600</v>
      </c>
      <c r="I16" s="29">
        <v>1</v>
      </c>
      <c r="K16"/>
      <c r="L16"/>
      <c r="M16"/>
      <c r="N16"/>
      <c r="O16"/>
      <c r="P16"/>
      <c r="Q16"/>
      <c r="R16"/>
      <c r="S16"/>
      <c r="T16"/>
    </row>
    <row r="17" spans="1:20" s="4" customFormat="1" ht="29" x14ac:dyDescent="0.35">
      <c r="A17" s="26" t="s">
        <v>392</v>
      </c>
      <c r="B17" s="27" t="s">
        <v>512</v>
      </c>
      <c r="C17" s="9" t="s">
        <v>342</v>
      </c>
      <c r="D17" s="10" t="s">
        <v>337</v>
      </c>
      <c r="E17" s="28" t="s">
        <v>626</v>
      </c>
      <c r="F17" s="26" t="s">
        <v>132</v>
      </c>
      <c r="G17" s="8">
        <v>200</v>
      </c>
      <c r="H17" s="7">
        <v>600</v>
      </c>
      <c r="I17" s="29">
        <v>1</v>
      </c>
      <c r="K17"/>
      <c r="L17"/>
      <c r="M17"/>
      <c r="N17"/>
      <c r="O17"/>
      <c r="P17"/>
      <c r="Q17"/>
      <c r="R17"/>
      <c r="S17"/>
      <c r="T17"/>
    </row>
    <row r="18" spans="1:20" x14ac:dyDescent="0.35">
      <c r="A18" s="26" t="s">
        <v>575</v>
      </c>
      <c r="B18" s="27" t="s">
        <v>447</v>
      </c>
      <c r="C18" s="28" t="s">
        <v>162</v>
      </c>
      <c r="D18" s="26" t="s">
        <v>68</v>
      </c>
      <c r="E18" s="28" t="s">
        <v>257</v>
      </c>
      <c r="F18" s="26" t="s">
        <v>1</v>
      </c>
      <c r="G18" s="8">
        <v>200</v>
      </c>
      <c r="H18" s="7">
        <v>600</v>
      </c>
      <c r="I18" s="29">
        <v>1</v>
      </c>
    </row>
    <row r="19" spans="1:20" ht="43.5" x14ac:dyDescent="0.35">
      <c r="A19" s="26" t="s">
        <v>387</v>
      </c>
      <c r="B19" s="27" t="s">
        <v>26</v>
      </c>
      <c r="C19" s="28" t="s">
        <v>94</v>
      </c>
      <c r="D19" s="26" t="s">
        <v>180</v>
      </c>
      <c r="E19" s="28" t="s">
        <v>614</v>
      </c>
      <c r="F19" s="26" t="s">
        <v>132</v>
      </c>
      <c r="G19" s="7">
        <v>400</v>
      </c>
      <c r="H19" s="7">
        <v>600</v>
      </c>
      <c r="I19" s="29">
        <v>2</v>
      </c>
    </row>
    <row r="20" spans="1:20" ht="43.5" x14ac:dyDescent="0.35">
      <c r="A20" s="26" t="s">
        <v>387</v>
      </c>
      <c r="B20" s="27" t="s">
        <v>26</v>
      </c>
      <c r="C20" s="28" t="s">
        <v>94</v>
      </c>
      <c r="D20" s="26" t="s">
        <v>180</v>
      </c>
      <c r="E20" s="28" t="s">
        <v>615</v>
      </c>
      <c r="F20" s="26" t="s">
        <v>132</v>
      </c>
      <c r="G20" s="7">
        <v>400</v>
      </c>
      <c r="H20" s="7">
        <v>600</v>
      </c>
      <c r="I20" s="29">
        <v>2</v>
      </c>
    </row>
    <row r="21" spans="1:20" ht="29" x14ac:dyDescent="0.35">
      <c r="A21" s="26" t="s">
        <v>575</v>
      </c>
      <c r="B21" s="27" t="s">
        <v>125</v>
      </c>
      <c r="C21" s="28" t="s">
        <v>164</v>
      </c>
      <c r="D21" s="26" t="s">
        <v>68</v>
      </c>
      <c r="E21" s="28" t="s">
        <v>257</v>
      </c>
      <c r="F21" s="26" t="s">
        <v>132</v>
      </c>
      <c r="G21" s="7">
        <v>3000</v>
      </c>
      <c r="H21" s="7">
        <v>600</v>
      </c>
      <c r="I21" s="29">
        <v>15</v>
      </c>
    </row>
    <row r="22" spans="1:20" ht="58" x14ac:dyDescent="0.35">
      <c r="A22" s="26" t="s">
        <v>384</v>
      </c>
      <c r="B22" s="27" t="s">
        <v>10</v>
      </c>
      <c r="C22" s="28" t="s">
        <v>80</v>
      </c>
      <c r="D22" s="26" t="s">
        <v>181</v>
      </c>
      <c r="E22" s="28" t="s">
        <v>807</v>
      </c>
      <c r="F22" s="26" t="s">
        <v>132</v>
      </c>
      <c r="G22" s="7">
        <v>1800</v>
      </c>
      <c r="H22" s="7">
        <v>600</v>
      </c>
      <c r="I22" s="29">
        <v>9</v>
      </c>
    </row>
    <row r="23" spans="1:20" ht="43.5" x14ac:dyDescent="0.35">
      <c r="A23" s="26" t="s">
        <v>384</v>
      </c>
      <c r="B23" s="27" t="s">
        <v>10</v>
      </c>
      <c r="C23" s="28" t="s">
        <v>305</v>
      </c>
      <c r="D23" s="26" t="s">
        <v>181</v>
      </c>
      <c r="E23" s="28" t="s">
        <v>808</v>
      </c>
      <c r="F23" s="26" t="s">
        <v>132</v>
      </c>
      <c r="G23" s="7">
        <v>1800</v>
      </c>
      <c r="H23" s="7">
        <v>600</v>
      </c>
      <c r="I23" s="29">
        <v>9</v>
      </c>
    </row>
    <row r="24" spans="1:20" ht="72.5" x14ac:dyDescent="0.35">
      <c r="A24" s="26" t="s">
        <v>384</v>
      </c>
      <c r="B24" s="27" t="s">
        <v>10</v>
      </c>
      <c r="C24" s="28" t="s">
        <v>305</v>
      </c>
      <c r="D24" s="26" t="s">
        <v>181</v>
      </c>
      <c r="E24" s="28" t="s">
        <v>809</v>
      </c>
      <c r="F24" s="26" t="s">
        <v>132</v>
      </c>
      <c r="G24" s="7">
        <v>1800</v>
      </c>
      <c r="H24" s="7">
        <v>600</v>
      </c>
      <c r="I24" s="29">
        <v>9</v>
      </c>
    </row>
    <row r="25" spans="1:20" ht="58" x14ac:dyDescent="0.35">
      <c r="A25" s="26" t="s">
        <v>380</v>
      </c>
      <c r="B25" s="27" t="s">
        <v>10</v>
      </c>
      <c r="C25" s="28" t="s">
        <v>305</v>
      </c>
      <c r="D25" s="26" t="s">
        <v>181</v>
      </c>
      <c r="E25" s="28" t="s">
        <v>810</v>
      </c>
      <c r="F25" s="26" t="s">
        <v>0</v>
      </c>
      <c r="G25" s="7">
        <v>1800</v>
      </c>
      <c r="H25" s="7">
        <v>600</v>
      </c>
      <c r="I25" s="29">
        <v>9</v>
      </c>
    </row>
    <row r="26" spans="1:20" ht="43.5" x14ac:dyDescent="0.35">
      <c r="A26" s="26" t="s">
        <v>380</v>
      </c>
      <c r="B26" s="27" t="s">
        <v>10</v>
      </c>
      <c r="C26" s="28" t="s">
        <v>305</v>
      </c>
      <c r="D26" s="26" t="s">
        <v>181</v>
      </c>
      <c r="E26" s="28" t="s">
        <v>811</v>
      </c>
      <c r="F26" s="26" t="s">
        <v>0</v>
      </c>
      <c r="G26" s="7">
        <v>1800</v>
      </c>
      <c r="H26" s="7">
        <v>600</v>
      </c>
      <c r="I26" s="29">
        <v>9</v>
      </c>
    </row>
    <row r="27" spans="1:20" s="4" customFormat="1" ht="72.5" x14ac:dyDescent="0.35">
      <c r="A27" s="26" t="s">
        <v>380</v>
      </c>
      <c r="B27" s="31" t="s">
        <v>10</v>
      </c>
      <c r="C27" s="32" t="s">
        <v>305</v>
      </c>
      <c r="D27" s="33" t="s">
        <v>181</v>
      </c>
      <c r="E27" s="32" t="s">
        <v>812</v>
      </c>
      <c r="F27" s="26" t="s">
        <v>0</v>
      </c>
      <c r="G27" s="7">
        <v>1800</v>
      </c>
      <c r="H27" s="7">
        <v>600</v>
      </c>
      <c r="I27" s="29">
        <v>9</v>
      </c>
      <c r="K27"/>
      <c r="L27"/>
      <c r="M27"/>
      <c r="N27"/>
      <c r="O27"/>
      <c r="P27"/>
      <c r="Q27"/>
      <c r="R27"/>
      <c r="S27"/>
      <c r="T27"/>
    </row>
    <row r="28" spans="1:20" s="4" customFormat="1" ht="87" x14ac:dyDescent="0.35">
      <c r="A28" s="26" t="s">
        <v>380</v>
      </c>
      <c r="B28" s="31" t="s">
        <v>10</v>
      </c>
      <c r="C28" s="32" t="s">
        <v>305</v>
      </c>
      <c r="D28" s="33" t="s">
        <v>181</v>
      </c>
      <c r="E28" s="32" t="s">
        <v>656</v>
      </c>
      <c r="F28" s="26" t="s">
        <v>0</v>
      </c>
      <c r="G28" s="20">
        <v>1800</v>
      </c>
      <c r="H28" s="20">
        <v>600</v>
      </c>
      <c r="I28" s="29">
        <v>9</v>
      </c>
      <c r="K28"/>
      <c r="L28"/>
      <c r="M28"/>
      <c r="N28"/>
      <c r="O28"/>
      <c r="P28"/>
      <c r="Q28"/>
      <c r="R28"/>
      <c r="S28"/>
      <c r="T28"/>
    </row>
    <row r="29" spans="1:20" s="4" customFormat="1" ht="43.5" x14ac:dyDescent="0.35">
      <c r="A29" s="26" t="s">
        <v>380</v>
      </c>
      <c r="B29" s="31" t="s">
        <v>10</v>
      </c>
      <c r="C29" s="32" t="s">
        <v>305</v>
      </c>
      <c r="D29" s="33" t="s">
        <v>181</v>
      </c>
      <c r="E29" s="32" t="s">
        <v>331</v>
      </c>
      <c r="F29" s="26" t="s">
        <v>0</v>
      </c>
      <c r="G29" s="7">
        <v>1800</v>
      </c>
      <c r="H29" s="7">
        <v>600</v>
      </c>
      <c r="I29" s="29">
        <v>9</v>
      </c>
      <c r="K29"/>
      <c r="L29"/>
      <c r="M29"/>
      <c r="N29"/>
      <c r="O29"/>
      <c r="P29"/>
      <c r="Q29"/>
      <c r="R29"/>
      <c r="S29"/>
      <c r="T29"/>
    </row>
    <row r="30" spans="1:20" s="4" customFormat="1" ht="101.5" x14ac:dyDescent="0.35">
      <c r="A30" s="26" t="s">
        <v>383</v>
      </c>
      <c r="B30" s="31" t="s">
        <v>725</v>
      </c>
      <c r="C30" s="32" t="s">
        <v>726</v>
      </c>
      <c r="D30" s="33" t="s">
        <v>856</v>
      </c>
      <c r="E30" s="32" t="s">
        <v>400</v>
      </c>
      <c r="F30" s="26" t="s">
        <v>132</v>
      </c>
      <c r="G30" s="7">
        <v>3000</v>
      </c>
      <c r="H30" s="7">
        <v>600</v>
      </c>
      <c r="I30" s="29">
        <v>15</v>
      </c>
      <c r="K30"/>
      <c r="L30"/>
      <c r="M30"/>
      <c r="N30"/>
      <c r="O30"/>
      <c r="P30"/>
      <c r="Q30"/>
      <c r="R30"/>
      <c r="S30"/>
      <c r="T30"/>
    </row>
    <row r="31" spans="1:20" s="4" customFormat="1" ht="101.5" x14ac:dyDescent="0.35">
      <c r="A31" s="26" t="s">
        <v>380</v>
      </c>
      <c r="B31" s="31" t="s">
        <v>725</v>
      </c>
      <c r="C31" s="32" t="s">
        <v>726</v>
      </c>
      <c r="D31" s="33" t="s">
        <v>856</v>
      </c>
      <c r="E31" s="32" t="s">
        <v>814</v>
      </c>
      <c r="F31" s="26" t="s">
        <v>132</v>
      </c>
      <c r="G31" s="7">
        <v>3000</v>
      </c>
      <c r="H31" s="7">
        <v>600</v>
      </c>
      <c r="I31" s="29">
        <v>15</v>
      </c>
      <c r="K31"/>
      <c r="L31"/>
      <c r="M31"/>
      <c r="N31"/>
      <c r="O31"/>
      <c r="P31"/>
      <c r="Q31"/>
      <c r="R31"/>
      <c r="S31"/>
      <c r="T31"/>
    </row>
    <row r="32" spans="1:20" s="4" customFormat="1" ht="116" x14ac:dyDescent="0.35">
      <c r="A32" s="26" t="s">
        <v>383</v>
      </c>
      <c r="B32" s="31" t="s">
        <v>722</v>
      </c>
      <c r="C32" s="32" t="s">
        <v>723</v>
      </c>
      <c r="D32" s="33" t="s">
        <v>724</v>
      </c>
      <c r="E32" s="32" t="s">
        <v>399</v>
      </c>
      <c r="F32" s="26" t="s">
        <v>0</v>
      </c>
      <c r="G32" s="7">
        <v>3000</v>
      </c>
      <c r="H32" s="7">
        <v>600</v>
      </c>
      <c r="I32" s="29">
        <v>15</v>
      </c>
      <c r="K32"/>
      <c r="L32"/>
      <c r="M32"/>
      <c r="N32"/>
      <c r="O32"/>
      <c r="P32"/>
      <c r="Q32"/>
      <c r="R32"/>
      <c r="S32"/>
      <c r="T32"/>
    </row>
    <row r="33" spans="1:20" s="4" customFormat="1" ht="116" x14ac:dyDescent="0.35">
      <c r="A33" s="26" t="s">
        <v>380</v>
      </c>
      <c r="B33" s="31" t="s">
        <v>722</v>
      </c>
      <c r="C33" s="32" t="s">
        <v>723</v>
      </c>
      <c r="D33" s="33" t="s">
        <v>724</v>
      </c>
      <c r="E33" s="32" t="s">
        <v>813</v>
      </c>
      <c r="F33" s="26" t="s">
        <v>0</v>
      </c>
      <c r="G33" s="7">
        <v>3200</v>
      </c>
      <c r="H33" s="7">
        <v>600</v>
      </c>
      <c r="I33" s="29">
        <v>16</v>
      </c>
      <c r="K33"/>
      <c r="L33"/>
      <c r="M33"/>
      <c r="N33"/>
      <c r="O33"/>
      <c r="P33"/>
      <c r="Q33"/>
      <c r="R33"/>
      <c r="S33"/>
      <c r="T33"/>
    </row>
    <row r="34" spans="1:20" s="4" customFormat="1" ht="101.5" x14ac:dyDescent="0.35">
      <c r="A34" s="26" t="s">
        <v>375</v>
      </c>
      <c r="B34" s="31" t="s">
        <v>719</v>
      </c>
      <c r="C34" s="32" t="s">
        <v>720</v>
      </c>
      <c r="D34" s="33" t="s">
        <v>721</v>
      </c>
      <c r="E34" s="32" t="s">
        <v>815</v>
      </c>
      <c r="F34" s="26" t="s">
        <v>132</v>
      </c>
      <c r="G34" s="7">
        <v>1800</v>
      </c>
      <c r="H34" s="7">
        <v>600</v>
      </c>
      <c r="I34" s="29">
        <v>9</v>
      </c>
      <c r="K34"/>
      <c r="L34"/>
      <c r="M34"/>
      <c r="N34"/>
      <c r="O34"/>
      <c r="P34"/>
      <c r="Q34"/>
      <c r="R34"/>
      <c r="S34"/>
      <c r="T34"/>
    </row>
    <row r="35" spans="1:20" s="4" customFormat="1" ht="58" x14ac:dyDescent="0.35">
      <c r="A35" s="26" t="s">
        <v>384</v>
      </c>
      <c r="B35" s="31" t="s">
        <v>7</v>
      </c>
      <c r="C35" s="32" t="s">
        <v>102</v>
      </c>
      <c r="D35" s="33" t="s">
        <v>182</v>
      </c>
      <c r="E35" s="32" t="s">
        <v>355</v>
      </c>
      <c r="F35" s="26" t="s">
        <v>0</v>
      </c>
      <c r="G35" s="7">
        <v>1800</v>
      </c>
      <c r="H35" s="7">
        <v>600</v>
      </c>
      <c r="I35" s="29">
        <v>9</v>
      </c>
      <c r="K35"/>
      <c r="L35"/>
      <c r="M35"/>
      <c r="N35"/>
      <c r="O35"/>
      <c r="P35"/>
      <c r="Q35"/>
      <c r="R35"/>
      <c r="S35"/>
      <c r="T35"/>
    </row>
    <row r="36" spans="1:20" s="4" customFormat="1" ht="43.5" x14ac:dyDescent="0.35">
      <c r="A36" s="26" t="s">
        <v>376</v>
      </c>
      <c r="B36" s="31" t="s">
        <v>7</v>
      </c>
      <c r="C36" s="32" t="s">
        <v>102</v>
      </c>
      <c r="D36" s="33" t="s">
        <v>182</v>
      </c>
      <c r="E36" s="32" t="s">
        <v>816</v>
      </c>
      <c r="F36" s="26" t="s">
        <v>0</v>
      </c>
      <c r="G36" s="7">
        <v>1800</v>
      </c>
      <c r="H36" s="7">
        <v>600</v>
      </c>
      <c r="I36" s="29">
        <v>9</v>
      </c>
      <c r="K36"/>
      <c r="L36"/>
      <c r="M36"/>
      <c r="N36"/>
      <c r="O36"/>
      <c r="P36"/>
      <c r="Q36"/>
      <c r="R36"/>
      <c r="S36"/>
      <c r="T36"/>
    </row>
    <row r="37" spans="1:20" s="4" customFormat="1" ht="72.5" x14ac:dyDescent="0.35">
      <c r="A37" s="26" t="s">
        <v>379</v>
      </c>
      <c r="B37" s="31" t="s">
        <v>544</v>
      </c>
      <c r="C37" s="32" t="s">
        <v>541</v>
      </c>
      <c r="D37" s="33" t="s">
        <v>542</v>
      </c>
      <c r="E37" s="32" t="s">
        <v>817</v>
      </c>
      <c r="F37" s="26" t="s">
        <v>0</v>
      </c>
      <c r="G37" s="8">
        <v>3000</v>
      </c>
      <c r="H37" s="7">
        <v>600</v>
      </c>
      <c r="I37" s="29">
        <v>15</v>
      </c>
      <c r="K37"/>
      <c r="L37"/>
      <c r="M37"/>
      <c r="N37"/>
      <c r="O37"/>
      <c r="P37"/>
      <c r="Q37"/>
      <c r="R37"/>
      <c r="S37"/>
      <c r="T37"/>
    </row>
    <row r="38" spans="1:20" s="4" customFormat="1" x14ac:dyDescent="0.35">
      <c r="A38" s="26" t="s">
        <v>379</v>
      </c>
      <c r="B38" s="27" t="s">
        <v>8</v>
      </c>
      <c r="C38" s="28" t="s">
        <v>103</v>
      </c>
      <c r="D38" s="26" t="s">
        <v>183</v>
      </c>
      <c r="E38" s="32" t="s">
        <v>3</v>
      </c>
      <c r="F38" s="26" t="s">
        <v>0</v>
      </c>
      <c r="G38" s="7">
        <v>1000</v>
      </c>
      <c r="H38" s="7">
        <v>600</v>
      </c>
      <c r="I38" s="29">
        <v>5</v>
      </c>
      <c r="K38"/>
      <c r="L38"/>
      <c r="M38"/>
      <c r="N38"/>
      <c r="O38"/>
      <c r="P38"/>
      <c r="Q38"/>
      <c r="R38"/>
      <c r="S38"/>
      <c r="T38"/>
    </row>
    <row r="39" spans="1:20" x14ac:dyDescent="0.35">
      <c r="A39" s="26" t="s">
        <v>575</v>
      </c>
      <c r="B39" s="27" t="s">
        <v>472</v>
      </c>
      <c r="C39" s="28" t="s">
        <v>133</v>
      </c>
      <c r="D39" s="26" t="s">
        <v>68</v>
      </c>
      <c r="E39" s="28" t="s">
        <v>257</v>
      </c>
      <c r="F39" s="26" t="s">
        <v>1</v>
      </c>
      <c r="G39" s="7">
        <v>600</v>
      </c>
      <c r="H39" s="7">
        <v>600</v>
      </c>
      <c r="I39" s="29">
        <v>3</v>
      </c>
    </row>
    <row r="40" spans="1:20" ht="43.5" x14ac:dyDescent="0.35">
      <c r="A40" s="26" t="s">
        <v>575</v>
      </c>
      <c r="B40" s="27" t="s">
        <v>526</v>
      </c>
      <c r="C40" s="28" t="s">
        <v>116</v>
      </c>
      <c r="D40" s="26" t="s">
        <v>68</v>
      </c>
      <c r="E40" s="28" t="s">
        <v>257</v>
      </c>
      <c r="F40" s="26" t="s">
        <v>1</v>
      </c>
      <c r="G40" s="7">
        <v>600</v>
      </c>
      <c r="H40" s="7">
        <v>600</v>
      </c>
      <c r="I40" s="29">
        <v>3</v>
      </c>
    </row>
    <row r="41" spans="1:20" ht="43.5" x14ac:dyDescent="0.35">
      <c r="A41" s="26" t="s">
        <v>575</v>
      </c>
      <c r="B41" s="27" t="s">
        <v>473</v>
      </c>
      <c r="C41" s="28" t="s">
        <v>577</v>
      </c>
      <c r="D41" s="26" t="s">
        <v>68</v>
      </c>
      <c r="E41" s="28" t="s">
        <v>257</v>
      </c>
      <c r="F41" s="26" t="s">
        <v>1</v>
      </c>
      <c r="G41" s="7">
        <v>1000</v>
      </c>
      <c r="H41" s="7">
        <v>600</v>
      </c>
      <c r="I41" s="29">
        <v>5</v>
      </c>
    </row>
    <row r="42" spans="1:20" ht="43.5" x14ac:dyDescent="0.35">
      <c r="A42" s="26" t="s">
        <v>575</v>
      </c>
      <c r="B42" s="27" t="s">
        <v>474</v>
      </c>
      <c r="C42" s="28" t="s">
        <v>302</v>
      </c>
      <c r="D42" s="26" t="s">
        <v>324</v>
      </c>
      <c r="E42" s="28" t="s">
        <v>639</v>
      </c>
      <c r="F42" s="26" t="s">
        <v>132</v>
      </c>
      <c r="G42" s="8">
        <v>600</v>
      </c>
      <c r="H42" s="7">
        <v>600</v>
      </c>
      <c r="I42" s="29">
        <v>3</v>
      </c>
    </row>
    <row r="43" spans="1:20" ht="58" x14ac:dyDescent="0.35">
      <c r="A43" s="26" t="s">
        <v>575</v>
      </c>
      <c r="B43" s="27" t="s">
        <v>749</v>
      </c>
      <c r="C43" s="28" t="s">
        <v>325</v>
      </c>
      <c r="D43" s="26" t="s">
        <v>854</v>
      </c>
      <c r="E43" s="28" t="s">
        <v>257</v>
      </c>
      <c r="F43" s="26" t="s">
        <v>132</v>
      </c>
      <c r="G43" s="8">
        <v>600</v>
      </c>
      <c r="H43" s="7">
        <v>600</v>
      </c>
      <c r="I43" s="29">
        <v>3</v>
      </c>
    </row>
    <row r="44" spans="1:20" ht="58" x14ac:dyDescent="0.35">
      <c r="A44" s="26" t="s">
        <v>575</v>
      </c>
      <c r="B44" s="27" t="s">
        <v>749</v>
      </c>
      <c r="C44" s="28" t="s">
        <v>325</v>
      </c>
      <c r="D44" s="26" t="s">
        <v>236</v>
      </c>
      <c r="E44" s="28" t="s">
        <v>257</v>
      </c>
      <c r="F44" s="26" t="s">
        <v>414</v>
      </c>
      <c r="G44" s="8">
        <v>600</v>
      </c>
      <c r="H44" s="7">
        <v>600</v>
      </c>
      <c r="I44" s="29">
        <v>3</v>
      </c>
    </row>
    <row r="45" spans="1:20" ht="29" x14ac:dyDescent="0.35">
      <c r="A45" s="26" t="s">
        <v>388</v>
      </c>
      <c r="B45" s="27" t="s">
        <v>467</v>
      </c>
      <c r="C45" s="9" t="s">
        <v>406</v>
      </c>
      <c r="D45" s="10" t="s">
        <v>68</v>
      </c>
      <c r="E45" s="28" t="s">
        <v>362</v>
      </c>
      <c r="F45" s="26" t="s">
        <v>132</v>
      </c>
      <c r="G45" s="8">
        <v>1800</v>
      </c>
      <c r="H45" s="7">
        <v>600</v>
      </c>
      <c r="I45" s="29">
        <v>9</v>
      </c>
    </row>
    <row r="46" spans="1:20" x14ac:dyDescent="0.35">
      <c r="A46" s="26" t="s">
        <v>575</v>
      </c>
      <c r="B46" s="27" t="s">
        <v>519</v>
      </c>
      <c r="C46" s="28" t="s">
        <v>415</v>
      </c>
      <c r="D46" s="26" t="s">
        <v>68</v>
      </c>
      <c r="E46" s="28" t="s">
        <v>257</v>
      </c>
      <c r="F46" s="26" t="s">
        <v>1</v>
      </c>
      <c r="G46" s="7">
        <v>200</v>
      </c>
      <c r="H46" s="7">
        <v>600</v>
      </c>
      <c r="I46" s="29">
        <v>1</v>
      </c>
    </row>
    <row r="47" spans="1:20" ht="29" x14ac:dyDescent="0.35">
      <c r="A47" s="26" t="s">
        <v>575</v>
      </c>
      <c r="B47" s="27" t="s">
        <v>475</v>
      </c>
      <c r="C47" s="28" t="s">
        <v>161</v>
      </c>
      <c r="D47" s="26" t="s">
        <v>68</v>
      </c>
      <c r="E47" s="28" t="s">
        <v>257</v>
      </c>
      <c r="F47" s="26" t="s">
        <v>1</v>
      </c>
      <c r="G47" s="8">
        <v>400</v>
      </c>
      <c r="H47" s="7">
        <v>600</v>
      </c>
      <c r="I47" s="29">
        <v>2</v>
      </c>
    </row>
    <row r="48" spans="1:20" ht="174" x14ac:dyDescent="0.35">
      <c r="A48" s="26" t="s">
        <v>398</v>
      </c>
      <c r="B48" s="27" t="s">
        <v>71</v>
      </c>
      <c r="C48" s="28" t="s">
        <v>291</v>
      </c>
      <c r="D48" s="26" t="s">
        <v>184</v>
      </c>
      <c r="E48" s="28" t="s">
        <v>844</v>
      </c>
      <c r="F48" s="26" t="s">
        <v>0</v>
      </c>
      <c r="G48" s="7">
        <v>9600</v>
      </c>
      <c r="H48" s="8">
        <v>1200</v>
      </c>
      <c r="I48" s="29">
        <v>48</v>
      </c>
    </row>
    <row r="49" spans="1:9" ht="304.5" x14ac:dyDescent="0.35">
      <c r="A49" s="26" t="s">
        <v>398</v>
      </c>
      <c r="B49" s="27" t="s">
        <v>71</v>
      </c>
      <c r="C49" s="28" t="s">
        <v>291</v>
      </c>
      <c r="D49" s="26" t="s">
        <v>184</v>
      </c>
      <c r="E49" s="28" t="s">
        <v>731</v>
      </c>
      <c r="F49" s="26" t="s">
        <v>0</v>
      </c>
      <c r="G49" s="7">
        <v>9600</v>
      </c>
      <c r="H49" s="8">
        <v>1200</v>
      </c>
      <c r="I49" s="29">
        <v>48</v>
      </c>
    </row>
    <row r="50" spans="1:9" x14ac:dyDescent="0.35">
      <c r="A50" s="26" t="s">
        <v>575</v>
      </c>
      <c r="B50" s="27" t="s">
        <v>476</v>
      </c>
      <c r="C50" s="28" t="s">
        <v>134</v>
      </c>
      <c r="D50" s="26" t="s">
        <v>68</v>
      </c>
      <c r="E50" s="28" t="s">
        <v>257</v>
      </c>
      <c r="F50" s="26" t="s">
        <v>1</v>
      </c>
      <c r="G50" s="8">
        <v>1400</v>
      </c>
      <c r="H50" s="7">
        <v>600</v>
      </c>
      <c r="I50" s="29">
        <v>7</v>
      </c>
    </row>
    <row r="51" spans="1:9" ht="43.5" x14ac:dyDescent="0.35">
      <c r="A51" s="26" t="s">
        <v>388</v>
      </c>
      <c r="B51" s="27" t="s">
        <v>69</v>
      </c>
      <c r="C51" s="28" t="s">
        <v>579</v>
      </c>
      <c r="D51" s="26" t="s">
        <v>296</v>
      </c>
      <c r="E51" s="28" t="s">
        <v>373</v>
      </c>
      <c r="F51" s="26" t="s">
        <v>0</v>
      </c>
      <c r="G51" s="7">
        <v>1800</v>
      </c>
      <c r="H51" s="7">
        <v>600</v>
      </c>
      <c r="I51" s="29">
        <v>9</v>
      </c>
    </row>
    <row r="52" spans="1:9" ht="43.5" x14ac:dyDescent="0.35">
      <c r="A52" s="26" t="s">
        <v>388</v>
      </c>
      <c r="B52" s="27" t="s">
        <v>69</v>
      </c>
      <c r="C52" s="28" t="s">
        <v>579</v>
      </c>
      <c r="D52" s="26" t="s">
        <v>296</v>
      </c>
      <c r="E52" s="28" t="s">
        <v>175</v>
      </c>
      <c r="F52" s="26" t="s">
        <v>0</v>
      </c>
      <c r="G52" s="7">
        <v>1800</v>
      </c>
      <c r="H52" s="7">
        <v>600</v>
      </c>
      <c r="I52" s="29">
        <v>9</v>
      </c>
    </row>
    <row r="53" spans="1:9" ht="87" x14ac:dyDescent="0.35">
      <c r="A53" s="26" t="s">
        <v>388</v>
      </c>
      <c r="B53" s="27" t="s">
        <v>69</v>
      </c>
      <c r="C53" s="28" t="s">
        <v>579</v>
      </c>
      <c r="D53" s="26" t="s">
        <v>296</v>
      </c>
      <c r="E53" s="28" t="s">
        <v>424</v>
      </c>
      <c r="F53" s="26" t="s">
        <v>0</v>
      </c>
      <c r="G53" s="7">
        <v>1800</v>
      </c>
      <c r="H53" s="7">
        <v>600</v>
      </c>
      <c r="I53" s="29">
        <v>9</v>
      </c>
    </row>
    <row r="54" spans="1:9" ht="43.5" x14ac:dyDescent="0.35">
      <c r="A54" s="26" t="s">
        <v>388</v>
      </c>
      <c r="B54" s="27" t="s">
        <v>69</v>
      </c>
      <c r="C54" s="28" t="s">
        <v>579</v>
      </c>
      <c r="D54" s="26" t="s">
        <v>296</v>
      </c>
      <c r="E54" s="28" t="s">
        <v>174</v>
      </c>
      <c r="F54" s="26" t="s">
        <v>0</v>
      </c>
      <c r="G54" s="7">
        <v>1800</v>
      </c>
      <c r="H54" s="7">
        <v>600</v>
      </c>
      <c r="I54" s="29">
        <v>9</v>
      </c>
    </row>
    <row r="55" spans="1:9" ht="72.5" x14ac:dyDescent="0.35">
      <c r="A55" s="26" t="s">
        <v>388</v>
      </c>
      <c r="B55" s="27" t="s">
        <v>69</v>
      </c>
      <c r="C55" s="28" t="s">
        <v>579</v>
      </c>
      <c r="D55" s="26" t="s">
        <v>296</v>
      </c>
      <c r="E55" s="28" t="s">
        <v>582</v>
      </c>
      <c r="F55" s="26" t="s">
        <v>0</v>
      </c>
      <c r="G55" s="7">
        <v>1800</v>
      </c>
      <c r="H55" s="7">
        <v>600</v>
      </c>
      <c r="I55" s="29">
        <v>9</v>
      </c>
    </row>
    <row r="56" spans="1:9" ht="58" x14ac:dyDescent="0.35">
      <c r="A56" s="26" t="s">
        <v>388</v>
      </c>
      <c r="B56" s="27" t="s">
        <v>69</v>
      </c>
      <c r="C56" s="28" t="s">
        <v>579</v>
      </c>
      <c r="D56" s="26" t="s">
        <v>296</v>
      </c>
      <c r="E56" s="28" t="s">
        <v>584</v>
      </c>
      <c r="F56" s="26" t="s">
        <v>0</v>
      </c>
      <c r="G56" s="7">
        <v>1800</v>
      </c>
      <c r="H56" s="8">
        <f>IF(G56&gt;5400,1200,600)</f>
        <v>600</v>
      </c>
      <c r="I56" s="29">
        <v>9</v>
      </c>
    </row>
    <row r="57" spans="1:9" ht="58" x14ac:dyDescent="0.35">
      <c r="A57" s="26" t="s">
        <v>388</v>
      </c>
      <c r="B57" s="27" t="s">
        <v>69</v>
      </c>
      <c r="C57" s="28" t="s">
        <v>579</v>
      </c>
      <c r="D57" s="26" t="s">
        <v>296</v>
      </c>
      <c r="E57" s="28" t="s">
        <v>583</v>
      </c>
      <c r="F57" s="26" t="s">
        <v>132</v>
      </c>
      <c r="G57" s="7">
        <v>1800</v>
      </c>
      <c r="H57" s="7">
        <v>600</v>
      </c>
      <c r="I57" s="29">
        <v>9</v>
      </c>
    </row>
    <row r="58" spans="1:9" ht="29" x14ac:dyDescent="0.35">
      <c r="A58" s="26" t="s">
        <v>380</v>
      </c>
      <c r="B58" s="27" t="s">
        <v>27</v>
      </c>
      <c r="C58" s="28" t="s">
        <v>82</v>
      </c>
      <c r="D58" s="26" t="s">
        <v>185</v>
      </c>
      <c r="E58" s="28" t="s">
        <v>323</v>
      </c>
      <c r="F58" s="26" t="s">
        <v>0</v>
      </c>
      <c r="G58" s="7">
        <v>2000</v>
      </c>
      <c r="H58" s="7">
        <v>600</v>
      </c>
      <c r="I58" s="29">
        <v>10</v>
      </c>
    </row>
    <row r="59" spans="1:9" x14ac:dyDescent="0.35">
      <c r="A59" s="26" t="s">
        <v>575</v>
      </c>
      <c r="B59" s="27" t="s">
        <v>514</v>
      </c>
      <c r="C59" s="9" t="s">
        <v>341</v>
      </c>
      <c r="D59" s="10" t="s">
        <v>68</v>
      </c>
      <c r="E59" s="28" t="s">
        <v>257</v>
      </c>
      <c r="F59" s="26" t="s">
        <v>1</v>
      </c>
      <c r="G59" s="8">
        <v>200</v>
      </c>
      <c r="H59" s="7">
        <v>600</v>
      </c>
      <c r="I59" s="29">
        <v>1</v>
      </c>
    </row>
    <row r="60" spans="1:9" x14ac:dyDescent="0.35">
      <c r="A60" s="26" t="s">
        <v>575</v>
      </c>
      <c r="B60" s="27" t="s">
        <v>477</v>
      </c>
      <c r="C60" s="28" t="s">
        <v>627</v>
      </c>
      <c r="D60" s="26" t="s">
        <v>68</v>
      </c>
      <c r="E60" s="28" t="s">
        <v>257</v>
      </c>
      <c r="F60" s="26" t="s">
        <v>1</v>
      </c>
      <c r="G60" s="7">
        <v>200</v>
      </c>
      <c r="H60" s="7">
        <v>600</v>
      </c>
      <c r="I60" s="29">
        <v>1</v>
      </c>
    </row>
    <row r="61" spans="1:9" x14ac:dyDescent="0.35">
      <c r="A61" s="26" t="s">
        <v>575</v>
      </c>
      <c r="B61" s="27" t="s">
        <v>477</v>
      </c>
      <c r="C61" s="28" t="s">
        <v>165</v>
      </c>
      <c r="D61" s="26" t="s">
        <v>68</v>
      </c>
      <c r="E61" s="28" t="s">
        <v>257</v>
      </c>
      <c r="F61" s="26" t="s">
        <v>1</v>
      </c>
      <c r="G61" s="7">
        <v>200</v>
      </c>
      <c r="H61" s="7">
        <v>600</v>
      </c>
      <c r="I61" s="29">
        <v>1</v>
      </c>
    </row>
    <row r="62" spans="1:9" ht="58" x14ac:dyDescent="0.35">
      <c r="A62" s="26" t="s">
        <v>387</v>
      </c>
      <c r="B62" s="27" t="s">
        <v>28</v>
      </c>
      <c r="C62" s="28" t="s">
        <v>306</v>
      </c>
      <c r="D62" s="26" t="s">
        <v>186</v>
      </c>
      <c r="E62" s="28" t="s">
        <v>617</v>
      </c>
      <c r="F62" s="26" t="s">
        <v>132</v>
      </c>
      <c r="G62" s="7">
        <v>1400</v>
      </c>
      <c r="H62" s="7">
        <v>600</v>
      </c>
      <c r="I62" s="29">
        <v>7</v>
      </c>
    </row>
    <row r="63" spans="1:9" ht="43.5" x14ac:dyDescent="0.35">
      <c r="A63" s="26" t="s">
        <v>393</v>
      </c>
      <c r="B63" s="27" t="s">
        <v>515</v>
      </c>
      <c r="C63" s="9" t="s">
        <v>340</v>
      </c>
      <c r="D63" s="10" t="s">
        <v>343</v>
      </c>
      <c r="E63" s="28" t="s">
        <v>344</v>
      </c>
      <c r="F63" s="26" t="s">
        <v>0</v>
      </c>
      <c r="G63" s="8">
        <v>200</v>
      </c>
      <c r="H63" s="7">
        <v>600</v>
      </c>
      <c r="I63" s="29">
        <v>1</v>
      </c>
    </row>
    <row r="64" spans="1:9" x14ac:dyDescent="0.35">
      <c r="A64" s="26" t="s">
        <v>393</v>
      </c>
      <c r="B64" s="28" t="s">
        <v>515</v>
      </c>
      <c r="C64" s="9" t="s">
        <v>340</v>
      </c>
      <c r="D64" s="10" t="s">
        <v>343</v>
      </c>
      <c r="E64" s="28" t="s">
        <v>892</v>
      </c>
      <c r="F64" s="26" t="s">
        <v>132</v>
      </c>
      <c r="G64" s="16">
        <v>200</v>
      </c>
      <c r="H64" s="16">
        <v>600</v>
      </c>
      <c r="I64" s="29">
        <v>1</v>
      </c>
    </row>
    <row r="65" spans="1:9" ht="58" x14ac:dyDescent="0.35">
      <c r="A65" s="26" t="s">
        <v>383</v>
      </c>
      <c r="B65" s="27" t="s">
        <v>11</v>
      </c>
      <c r="C65" s="28" t="s">
        <v>112</v>
      </c>
      <c r="D65" s="26" t="s">
        <v>187</v>
      </c>
      <c r="E65" s="28" t="s">
        <v>126</v>
      </c>
      <c r="F65" s="26" t="s">
        <v>0</v>
      </c>
      <c r="G65" s="7">
        <v>1800</v>
      </c>
      <c r="H65" s="7">
        <v>600</v>
      </c>
      <c r="I65" s="29">
        <v>9</v>
      </c>
    </row>
    <row r="66" spans="1:9" ht="29" x14ac:dyDescent="0.35">
      <c r="A66" s="26" t="s">
        <v>379</v>
      </c>
      <c r="B66" s="27" t="s">
        <v>11</v>
      </c>
      <c r="C66" s="28" t="s">
        <v>112</v>
      </c>
      <c r="D66" s="26" t="s">
        <v>187</v>
      </c>
      <c r="E66" s="28" t="s">
        <v>3</v>
      </c>
      <c r="F66" s="26" t="s">
        <v>0</v>
      </c>
      <c r="G66" s="7">
        <v>1800</v>
      </c>
      <c r="H66" s="7">
        <v>600</v>
      </c>
      <c r="I66" s="29">
        <v>9</v>
      </c>
    </row>
    <row r="67" spans="1:9" ht="29" x14ac:dyDescent="0.35">
      <c r="A67" s="26" t="s">
        <v>379</v>
      </c>
      <c r="B67" s="27" t="s">
        <v>11</v>
      </c>
      <c r="C67" s="28" t="s">
        <v>112</v>
      </c>
      <c r="D67" s="26" t="s">
        <v>187</v>
      </c>
      <c r="E67" s="28" t="s">
        <v>4</v>
      </c>
      <c r="F67" s="26" t="s">
        <v>0</v>
      </c>
      <c r="G67" s="7">
        <v>1800</v>
      </c>
      <c r="H67" s="7">
        <v>600</v>
      </c>
      <c r="I67" s="29">
        <v>9</v>
      </c>
    </row>
    <row r="68" spans="1:9" ht="29" x14ac:dyDescent="0.35">
      <c r="A68" s="26" t="s">
        <v>575</v>
      </c>
      <c r="B68" s="27" t="s">
        <v>478</v>
      </c>
      <c r="C68" s="28" t="s">
        <v>166</v>
      </c>
      <c r="D68" s="26" t="s">
        <v>68</v>
      </c>
      <c r="E68" s="28" t="s">
        <v>257</v>
      </c>
      <c r="F68" s="26" t="s">
        <v>1</v>
      </c>
      <c r="G68" s="7">
        <v>200</v>
      </c>
      <c r="H68" s="7">
        <v>600</v>
      </c>
      <c r="I68" s="29">
        <v>1</v>
      </c>
    </row>
    <row r="69" spans="1:9" ht="29" x14ac:dyDescent="0.35">
      <c r="A69" s="26" t="s">
        <v>575</v>
      </c>
      <c r="B69" s="27" t="s">
        <v>479</v>
      </c>
      <c r="C69" s="28" t="s">
        <v>272</v>
      </c>
      <c r="D69" s="26" t="s">
        <v>68</v>
      </c>
      <c r="E69" s="28" t="s">
        <v>257</v>
      </c>
      <c r="F69" s="26" t="s">
        <v>1</v>
      </c>
      <c r="G69" s="7">
        <v>200</v>
      </c>
      <c r="H69" s="7">
        <v>600</v>
      </c>
      <c r="I69" s="29">
        <v>1</v>
      </c>
    </row>
    <row r="70" spans="1:9" ht="43.5" x14ac:dyDescent="0.35">
      <c r="A70" s="26" t="s">
        <v>2</v>
      </c>
      <c r="B70" s="27" t="s">
        <v>65</v>
      </c>
      <c r="C70" s="28" t="s">
        <v>93</v>
      </c>
      <c r="D70" s="26" t="s">
        <v>188</v>
      </c>
      <c r="E70" s="28" t="s">
        <v>890</v>
      </c>
      <c r="F70" s="26" t="s">
        <v>0</v>
      </c>
      <c r="G70" s="7">
        <v>2000</v>
      </c>
      <c r="H70" s="7">
        <v>600</v>
      </c>
      <c r="I70" s="29">
        <v>10</v>
      </c>
    </row>
    <row r="71" spans="1:9" ht="87" x14ac:dyDescent="0.35">
      <c r="A71" s="26" t="s">
        <v>2</v>
      </c>
      <c r="B71" s="27" t="s">
        <v>65</v>
      </c>
      <c r="C71" s="28" t="s">
        <v>93</v>
      </c>
      <c r="D71" s="26" t="s">
        <v>188</v>
      </c>
      <c r="E71" s="28" t="s">
        <v>891</v>
      </c>
      <c r="F71" s="26" t="s">
        <v>0</v>
      </c>
      <c r="G71" s="7">
        <v>2000</v>
      </c>
      <c r="H71" s="7">
        <v>600</v>
      </c>
      <c r="I71" s="29">
        <v>10</v>
      </c>
    </row>
    <row r="72" spans="1:9" s="5" customFormat="1" ht="29" x14ac:dyDescent="0.35">
      <c r="A72" s="26" t="s">
        <v>575</v>
      </c>
      <c r="B72" s="27" t="s">
        <v>480</v>
      </c>
      <c r="C72" s="28" t="s">
        <v>271</v>
      </c>
      <c r="D72" s="26" t="s">
        <v>237</v>
      </c>
      <c r="E72" s="28" t="s">
        <v>257</v>
      </c>
      <c r="F72" s="26" t="s">
        <v>1</v>
      </c>
      <c r="G72" s="7">
        <v>2000</v>
      </c>
      <c r="H72" s="7">
        <v>600</v>
      </c>
      <c r="I72" s="29">
        <v>10</v>
      </c>
    </row>
    <row r="73" spans="1:9" x14ac:dyDescent="0.35">
      <c r="A73" s="26" t="s">
        <v>575</v>
      </c>
      <c r="B73" s="27" t="s">
        <v>29</v>
      </c>
      <c r="C73" s="28" t="s">
        <v>83</v>
      </c>
      <c r="D73" s="26" t="s">
        <v>189</v>
      </c>
      <c r="E73" s="28" t="s">
        <v>257</v>
      </c>
      <c r="F73" s="26" t="s">
        <v>1</v>
      </c>
      <c r="G73" s="7">
        <v>1000</v>
      </c>
      <c r="H73" s="7">
        <v>600</v>
      </c>
      <c r="I73" s="29">
        <v>5</v>
      </c>
    </row>
    <row r="74" spans="1:9" s="11" customFormat="1" ht="29" x14ac:dyDescent="0.35">
      <c r="A74" s="26" t="s">
        <v>575</v>
      </c>
      <c r="B74" s="27" t="s">
        <v>46</v>
      </c>
      <c r="C74" s="28" t="s">
        <v>301</v>
      </c>
      <c r="D74" s="26" t="s">
        <v>190</v>
      </c>
      <c r="E74" s="28" t="s">
        <v>257</v>
      </c>
      <c r="F74" s="26" t="s">
        <v>1</v>
      </c>
      <c r="G74" s="7">
        <v>1000</v>
      </c>
      <c r="H74" s="7">
        <v>600</v>
      </c>
      <c r="I74" s="29">
        <v>5</v>
      </c>
    </row>
    <row r="75" spans="1:9" x14ac:dyDescent="0.35">
      <c r="A75" s="26" t="s">
        <v>575</v>
      </c>
      <c r="B75" s="27" t="s">
        <v>481</v>
      </c>
      <c r="C75" s="28" t="s">
        <v>135</v>
      </c>
      <c r="D75" s="26" t="s">
        <v>238</v>
      </c>
      <c r="E75" s="28" t="s">
        <v>257</v>
      </c>
      <c r="F75" s="26" t="s">
        <v>1</v>
      </c>
      <c r="G75" s="7">
        <v>400</v>
      </c>
      <c r="H75" s="7">
        <v>600</v>
      </c>
      <c r="I75" s="29">
        <v>2</v>
      </c>
    </row>
    <row r="76" spans="1:9" ht="29" x14ac:dyDescent="0.35">
      <c r="A76" s="26" t="s">
        <v>575</v>
      </c>
      <c r="B76" s="27" t="s">
        <v>482</v>
      </c>
      <c r="C76" s="28" t="s">
        <v>416</v>
      </c>
      <c r="D76" s="26" t="s">
        <v>68</v>
      </c>
      <c r="E76" s="28" t="s">
        <v>257</v>
      </c>
      <c r="F76" s="26" t="s">
        <v>1</v>
      </c>
      <c r="G76" s="7">
        <v>200</v>
      </c>
      <c r="H76" s="7">
        <v>600</v>
      </c>
      <c r="I76" s="29">
        <v>1</v>
      </c>
    </row>
    <row r="77" spans="1:9" ht="29" x14ac:dyDescent="0.35">
      <c r="A77" s="26" t="s">
        <v>398</v>
      </c>
      <c r="B77" s="27" t="s">
        <v>458</v>
      </c>
      <c r="C77" s="9" t="s">
        <v>585</v>
      </c>
      <c r="D77" s="10" t="s">
        <v>68</v>
      </c>
      <c r="E77" s="28" t="s">
        <v>358</v>
      </c>
      <c r="F77" s="26" t="s">
        <v>132</v>
      </c>
      <c r="G77" s="8">
        <v>3000</v>
      </c>
      <c r="H77" s="7">
        <v>600</v>
      </c>
      <c r="I77" s="29">
        <v>15</v>
      </c>
    </row>
    <row r="78" spans="1:9" ht="29" x14ac:dyDescent="0.35">
      <c r="A78" s="26" t="s">
        <v>388</v>
      </c>
      <c r="B78" s="27" t="s">
        <v>468</v>
      </c>
      <c r="C78" s="9" t="s">
        <v>411</v>
      </c>
      <c r="D78" s="10" t="s">
        <v>369</v>
      </c>
      <c r="E78" s="28" t="s">
        <v>361</v>
      </c>
      <c r="F78" s="26" t="s">
        <v>132</v>
      </c>
      <c r="G78" s="8">
        <v>1800</v>
      </c>
      <c r="H78" s="7">
        <v>600</v>
      </c>
      <c r="I78" s="29">
        <v>9</v>
      </c>
    </row>
    <row r="79" spans="1:9" ht="29" x14ac:dyDescent="0.35">
      <c r="A79" s="26" t="s">
        <v>575</v>
      </c>
      <c r="B79" s="27" t="s">
        <v>469</v>
      </c>
      <c r="C79" s="9" t="s">
        <v>409</v>
      </c>
      <c r="D79" s="10" t="s">
        <v>556</v>
      </c>
      <c r="E79" s="28" t="s">
        <v>364</v>
      </c>
      <c r="F79" s="26" t="s">
        <v>132</v>
      </c>
      <c r="G79" s="8">
        <v>3000</v>
      </c>
      <c r="H79" s="7">
        <v>600</v>
      </c>
      <c r="I79" s="29">
        <v>15</v>
      </c>
    </row>
    <row r="80" spans="1:9" ht="43.5" x14ac:dyDescent="0.35">
      <c r="A80" s="26" t="s">
        <v>380</v>
      </c>
      <c r="B80" s="27" t="s">
        <v>30</v>
      </c>
      <c r="C80" s="28" t="s">
        <v>84</v>
      </c>
      <c r="D80" s="26" t="s">
        <v>191</v>
      </c>
      <c r="E80" s="28" t="s">
        <v>329</v>
      </c>
      <c r="F80" s="26" t="s">
        <v>132</v>
      </c>
      <c r="G80" s="7">
        <v>3000</v>
      </c>
      <c r="H80" s="7">
        <v>600</v>
      </c>
      <c r="I80" s="29">
        <v>15</v>
      </c>
    </row>
    <row r="81" spans="1:9" ht="43.5" x14ac:dyDescent="0.35">
      <c r="A81" s="26" t="s">
        <v>388</v>
      </c>
      <c r="B81" s="27" t="s">
        <v>30</v>
      </c>
      <c r="C81" s="28" t="s">
        <v>84</v>
      </c>
      <c r="D81" s="26" t="s">
        <v>191</v>
      </c>
      <c r="E81" s="28" t="s">
        <v>339</v>
      </c>
      <c r="F81" s="26" t="s">
        <v>132</v>
      </c>
      <c r="G81" s="8">
        <v>3000</v>
      </c>
      <c r="H81" s="7">
        <v>600</v>
      </c>
      <c r="I81" s="29">
        <v>15</v>
      </c>
    </row>
    <row r="82" spans="1:9" ht="29" x14ac:dyDescent="0.35">
      <c r="A82" s="26" t="s">
        <v>575</v>
      </c>
      <c r="B82" s="27" t="s">
        <v>483</v>
      </c>
      <c r="C82" s="28" t="s">
        <v>786</v>
      </c>
      <c r="D82" s="26" t="s">
        <v>192</v>
      </c>
      <c r="E82" s="28" t="s">
        <v>257</v>
      </c>
      <c r="F82" s="26" t="s">
        <v>1</v>
      </c>
      <c r="G82" s="7">
        <v>200</v>
      </c>
      <c r="H82" s="7">
        <v>600</v>
      </c>
      <c r="I82" s="29">
        <v>1</v>
      </c>
    </row>
    <row r="83" spans="1:9" x14ac:dyDescent="0.35">
      <c r="A83" s="26" t="s">
        <v>575</v>
      </c>
      <c r="B83" s="27" t="s">
        <v>520</v>
      </c>
      <c r="C83" s="28" t="s">
        <v>136</v>
      </c>
      <c r="D83" s="26" t="s">
        <v>68</v>
      </c>
      <c r="E83" s="28" t="s">
        <v>257</v>
      </c>
      <c r="F83" s="26" t="s">
        <v>1</v>
      </c>
      <c r="G83" s="7">
        <v>200</v>
      </c>
      <c r="H83" s="7">
        <v>600</v>
      </c>
      <c r="I83" s="29">
        <v>1</v>
      </c>
    </row>
    <row r="84" spans="1:9" x14ac:dyDescent="0.35">
      <c r="A84" s="26" t="s">
        <v>575</v>
      </c>
      <c r="B84" s="27" t="s">
        <v>484</v>
      </c>
      <c r="C84" s="28" t="s">
        <v>137</v>
      </c>
      <c r="D84" s="26" t="s">
        <v>68</v>
      </c>
      <c r="E84" s="28" t="s">
        <v>257</v>
      </c>
      <c r="F84" s="26" t="s">
        <v>1</v>
      </c>
      <c r="G84" s="7">
        <v>400</v>
      </c>
      <c r="H84" s="7">
        <v>600</v>
      </c>
      <c r="I84" s="29">
        <v>2</v>
      </c>
    </row>
    <row r="85" spans="1:9" ht="58" x14ac:dyDescent="0.35">
      <c r="A85" s="26" t="s">
        <v>380</v>
      </c>
      <c r="B85" s="27" t="s">
        <v>51</v>
      </c>
      <c r="C85" s="28" t="s">
        <v>104</v>
      </c>
      <c r="D85" s="26" t="s">
        <v>529</v>
      </c>
      <c r="E85" s="28" t="s">
        <v>322</v>
      </c>
      <c r="F85" s="26" t="s">
        <v>0</v>
      </c>
      <c r="G85" s="7">
        <v>3800</v>
      </c>
      <c r="H85" s="7">
        <v>600</v>
      </c>
      <c r="I85" s="29">
        <v>19</v>
      </c>
    </row>
    <row r="86" spans="1:9" ht="72.5" x14ac:dyDescent="0.35">
      <c r="A86" s="26" t="s">
        <v>377</v>
      </c>
      <c r="B86" s="27" t="s">
        <v>51</v>
      </c>
      <c r="C86" s="28" t="s">
        <v>104</v>
      </c>
      <c r="D86" s="26" t="s">
        <v>529</v>
      </c>
      <c r="E86" s="28" t="s">
        <v>426</v>
      </c>
      <c r="F86" s="26" t="s">
        <v>0</v>
      </c>
      <c r="G86" s="7">
        <v>3800</v>
      </c>
      <c r="H86" s="7">
        <v>600</v>
      </c>
      <c r="I86" s="29">
        <v>19</v>
      </c>
    </row>
    <row r="87" spans="1:9" ht="58" x14ac:dyDescent="0.35">
      <c r="A87" s="26" t="s">
        <v>377</v>
      </c>
      <c r="B87" s="27" t="s">
        <v>51</v>
      </c>
      <c r="C87" s="28" t="s">
        <v>104</v>
      </c>
      <c r="D87" s="26" t="s">
        <v>529</v>
      </c>
      <c r="E87" s="28" t="s">
        <v>293</v>
      </c>
      <c r="F87" s="26" t="s">
        <v>132</v>
      </c>
      <c r="G87" s="7">
        <v>3800</v>
      </c>
      <c r="H87" s="7">
        <v>600</v>
      </c>
      <c r="I87" s="29">
        <v>19</v>
      </c>
    </row>
    <row r="88" spans="1:9" ht="58" x14ac:dyDescent="0.35">
      <c r="A88" s="26" t="s">
        <v>385</v>
      </c>
      <c r="B88" s="27" t="s">
        <v>51</v>
      </c>
      <c r="C88" s="28" t="s">
        <v>104</v>
      </c>
      <c r="D88" s="26" t="s">
        <v>529</v>
      </c>
      <c r="E88" s="28" t="s">
        <v>258</v>
      </c>
      <c r="F88" s="26" t="s">
        <v>0</v>
      </c>
      <c r="G88" s="7">
        <v>3800</v>
      </c>
      <c r="H88" s="7">
        <v>600</v>
      </c>
      <c r="I88" s="29">
        <v>19</v>
      </c>
    </row>
    <row r="89" spans="1:9" x14ac:dyDescent="0.35">
      <c r="A89" s="26" t="s">
        <v>575</v>
      </c>
      <c r="B89" s="27" t="s">
        <v>485</v>
      </c>
      <c r="C89" s="28" t="s">
        <v>167</v>
      </c>
      <c r="D89" s="26" t="s">
        <v>68</v>
      </c>
      <c r="E89" s="28" t="s">
        <v>257</v>
      </c>
      <c r="F89" s="26" t="s">
        <v>1</v>
      </c>
      <c r="G89" s="7">
        <v>600</v>
      </c>
      <c r="H89" s="7">
        <v>600</v>
      </c>
      <c r="I89" s="29">
        <v>3</v>
      </c>
    </row>
    <row r="90" spans="1:9" ht="29" x14ac:dyDescent="0.35">
      <c r="A90" s="26" t="s">
        <v>575</v>
      </c>
      <c r="B90" s="27" t="s">
        <v>31</v>
      </c>
      <c r="C90" s="28" t="s">
        <v>85</v>
      </c>
      <c r="D90" s="26" t="s">
        <v>193</v>
      </c>
      <c r="E90" s="28" t="s">
        <v>257</v>
      </c>
      <c r="F90" s="26" t="s">
        <v>1</v>
      </c>
      <c r="G90" s="7">
        <v>600</v>
      </c>
      <c r="H90" s="7">
        <v>600</v>
      </c>
      <c r="I90" s="29">
        <v>3</v>
      </c>
    </row>
    <row r="91" spans="1:9" x14ac:dyDescent="0.35">
      <c r="A91" s="26" t="s">
        <v>575</v>
      </c>
      <c r="B91" s="27" t="s">
        <v>486</v>
      </c>
      <c r="C91" s="28" t="s">
        <v>138</v>
      </c>
      <c r="D91" s="26" t="s">
        <v>68</v>
      </c>
      <c r="E91" s="28" t="s">
        <v>257</v>
      </c>
      <c r="F91" s="26" t="s">
        <v>1</v>
      </c>
      <c r="G91" s="7">
        <v>1600</v>
      </c>
      <c r="H91" s="7">
        <v>600</v>
      </c>
      <c r="I91" s="29">
        <v>8</v>
      </c>
    </row>
    <row r="92" spans="1:9" ht="72.5" x14ac:dyDescent="0.35">
      <c r="A92" s="26" t="s">
        <v>2</v>
      </c>
      <c r="B92" s="27" t="s">
        <v>64</v>
      </c>
      <c r="C92" s="28" t="s">
        <v>314</v>
      </c>
      <c r="D92" s="26" t="s">
        <v>194</v>
      </c>
      <c r="E92" s="28" t="s">
        <v>896</v>
      </c>
      <c r="F92" s="26" t="s">
        <v>132</v>
      </c>
      <c r="G92" s="7">
        <v>2000</v>
      </c>
      <c r="H92" s="7">
        <v>600</v>
      </c>
      <c r="I92" s="29">
        <v>10</v>
      </c>
    </row>
    <row r="93" spans="1:9" ht="72.5" x14ac:dyDescent="0.35">
      <c r="A93" s="26" t="s">
        <v>2</v>
      </c>
      <c r="B93" s="27" t="s">
        <v>64</v>
      </c>
      <c r="C93" s="28" t="s">
        <v>314</v>
      </c>
      <c r="D93" s="26" t="s">
        <v>194</v>
      </c>
      <c r="E93" s="28" t="s">
        <v>922</v>
      </c>
      <c r="F93" s="26" t="s">
        <v>132</v>
      </c>
      <c r="G93" s="7">
        <v>2000</v>
      </c>
      <c r="H93" s="7">
        <v>600</v>
      </c>
      <c r="I93" s="29">
        <v>10</v>
      </c>
    </row>
    <row r="94" spans="1:9" ht="72.5" x14ac:dyDescent="0.35">
      <c r="A94" s="26" t="s">
        <v>2</v>
      </c>
      <c r="B94" s="27" t="s">
        <v>64</v>
      </c>
      <c r="C94" s="28" t="s">
        <v>314</v>
      </c>
      <c r="D94" s="26" t="s">
        <v>194</v>
      </c>
      <c r="E94" s="28" t="s">
        <v>897</v>
      </c>
      <c r="F94" s="26" t="s">
        <v>132</v>
      </c>
      <c r="G94" s="7">
        <v>2000</v>
      </c>
      <c r="H94" s="7">
        <v>600</v>
      </c>
      <c r="I94" s="29">
        <v>10</v>
      </c>
    </row>
    <row r="95" spans="1:9" ht="72.5" x14ac:dyDescent="0.35">
      <c r="A95" s="26" t="s">
        <v>2</v>
      </c>
      <c r="B95" s="27" t="s">
        <v>64</v>
      </c>
      <c r="C95" s="28" t="s">
        <v>314</v>
      </c>
      <c r="D95" s="26" t="s">
        <v>194</v>
      </c>
      <c r="E95" s="28" t="s">
        <v>284</v>
      </c>
      <c r="F95" s="26" t="s">
        <v>132</v>
      </c>
      <c r="G95" s="7">
        <v>2000</v>
      </c>
      <c r="H95" s="7">
        <v>600</v>
      </c>
      <c r="I95" s="29">
        <v>10</v>
      </c>
    </row>
    <row r="96" spans="1:9" ht="72.5" x14ac:dyDescent="0.35">
      <c r="A96" s="26" t="s">
        <v>575</v>
      </c>
      <c r="B96" s="27" t="s">
        <v>64</v>
      </c>
      <c r="C96" s="28" t="s">
        <v>655</v>
      </c>
      <c r="D96" s="26" t="s">
        <v>194</v>
      </c>
      <c r="E96" s="28" t="s">
        <v>644</v>
      </c>
      <c r="F96" s="26" t="s">
        <v>132</v>
      </c>
      <c r="G96" s="7">
        <v>2000</v>
      </c>
      <c r="H96" s="7">
        <v>600</v>
      </c>
      <c r="I96" s="29">
        <v>10</v>
      </c>
    </row>
    <row r="97" spans="1:9" ht="43.5" x14ac:dyDescent="0.35">
      <c r="A97" s="26" t="s">
        <v>387</v>
      </c>
      <c r="B97" s="27" t="s">
        <v>32</v>
      </c>
      <c r="C97" s="28" t="s">
        <v>96</v>
      </c>
      <c r="D97" s="26" t="s">
        <v>195</v>
      </c>
      <c r="E97" s="28" t="s">
        <v>840</v>
      </c>
      <c r="F97" s="26" t="s">
        <v>0</v>
      </c>
      <c r="G97" s="7">
        <v>400</v>
      </c>
      <c r="H97" s="7">
        <v>600</v>
      </c>
      <c r="I97" s="29">
        <v>2</v>
      </c>
    </row>
    <row r="98" spans="1:9" ht="43.5" x14ac:dyDescent="0.35">
      <c r="A98" s="26" t="s">
        <v>387</v>
      </c>
      <c r="B98" s="27" t="s">
        <v>32</v>
      </c>
      <c r="C98" s="28" t="s">
        <v>96</v>
      </c>
      <c r="D98" s="26" t="s">
        <v>195</v>
      </c>
      <c r="E98" s="28" t="s">
        <v>841</v>
      </c>
      <c r="F98" s="26" t="s">
        <v>0</v>
      </c>
      <c r="G98" s="7">
        <v>400</v>
      </c>
      <c r="H98" s="7">
        <v>600</v>
      </c>
      <c r="I98" s="29">
        <v>2</v>
      </c>
    </row>
    <row r="99" spans="1:9" ht="72.5" x14ac:dyDescent="0.35">
      <c r="A99" s="26" t="s">
        <v>398</v>
      </c>
      <c r="B99" s="27" t="s">
        <v>61</v>
      </c>
      <c r="C99" s="28" t="s">
        <v>276</v>
      </c>
      <c r="D99" s="26" t="s">
        <v>68</v>
      </c>
      <c r="E99" s="28" t="s">
        <v>317</v>
      </c>
      <c r="F99" s="26" t="s">
        <v>0</v>
      </c>
      <c r="G99" s="7">
        <v>1200</v>
      </c>
      <c r="H99" s="7">
        <v>600</v>
      </c>
      <c r="I99" s="29">
        <v>6</v>
      </c>
    </row>
    <row r="100" spans="1:9" ht="43.5" x14ac:dyDescent="0.35">
      <c r="A100" s="26" t="s">
        <v>398</v>
      </c>
      <c r="B100" s="27" t="s">
        <v>61</v>
      </c>
      <c r="C100" s="28" t="s">
        <v>276</v>
      </c>
      <c r="D100" s="26" t="s">
        <v>68</v>
      </c>
      <c r="E100" s="28" t="s">
        <v>70</v>
      </c>
      <c r="F100" s="26" t="s">
        <v>0</v>
      </c>
      <c r="G100" s="7">
        <v>1200</v>
      </c>
      <c r="H100" s="7">
        <v>600</v>
      </c>
      <c r="I100" s="29">
        <v>6</v>
      </c>
    </row>
    <row r="101" spans="1:9" ht="29" x14ac:dyDescent="0.35">
      <c r="A101" s="26" t="s">
        <v>398</v>
      </c>
      <c r="B101" s="27" t="s">
        <v>61</v>
      </c>
      <c r="C101" s="28" t="s">
        <v>276</v>
      </c>
      <c r="D101" s="26" t="s">
        <v>68</v>
      </c>
      <c r="E101" s="28" t="s">
        <v>316</v>
      </c>
      <c r="F101" s="26" t="s">
        <v>0</v>
      </c>
      <c r="G101" s="7">
        <v>1200</v>
      </c>
      <c r="H101" s="7">
        <v>600</v>
      </c>
      <c r="I101" s="29">
        <v>6</v>
      </c>
    </row>
    <row r="102" spans="1:9" ht="43.5" x14ac:dyDescent="0.35">
      <c r="A102" s="26" t="s">
        <v>398</v>
      </c>
      <c r="B102" s="27" t="s">
        <v>61</v>
      </c>
      <c r="C102" s="28" t="s">
        <v>276</v>
      </c>
      <c r="D102" s="26" t="s">
        <v>68</v>
      </c>
      <c r="E102" s="28" t="s">
        <v>427</v>
      </c>
      <c r="F102" s="26" t="s">
        <v>0</v>
      </c>
      <c r="G102" s="7">
        <v>1200</v>
      </c>
      <c r="H102" s="7">
        <v>600</v>
      </c>
      <c r="I102" s="29">
        <v>6</v>
      </c>
    </row>
    <row r="103" spans="1:9" x14ac:dyDescent="0.35">
      <c r="A103" s="26" t="s">
        <v>575</v>
      </c>
      <c r="B103" s="27" t="s">
        <v>487</v>
      </c>
      <c r="C103" s="28" t="s">
        <v>168</v>
      </c>
      <c r="D103" s="26" t="s">
        <v>68</v>
      </c>
      <c r="E103" s="28" t="s">
        <v>257</v>
      </c>
      <c r="F103" s="26" t="s">
        <v>1</v>
      </c>
      <c r="G103" s="8">
        <v>600</v>
      </c>
      <c r="H103" s="7">
        <v>600</v>
      </c>
      <c r="I103" s="29">
        <v>3</v>
      </c>
    </row>
    <row r="104" spans="1:9" x14ac:dyDescent="0.35">
      <c r="A104" s="26" t="s">
        <v>575</v>
      </c>
      <c r="B104" s="27" t="s">
        <v>488</v>
      </c>
      <c r="C104" s="9" t="s">
        <v>330</v>
      </c>
      <c r="D104" s="10" t="s">
        <v>68</v>
      </c>
      <c r="E104" s="28" t="s">
        <v>257</v>
      </c>
      <c r="F104" s="26" t="s">
        <v>132</v>
      </c>
      <c r="G104" s="8">
        <v>600</v>
      </c>
      <c r="H104" s="7">
        <v>600</v>
      </c>
      <c r="I104" s="29">
        <v>3</v>
      </c>
    </row>
    <row r="105" spans="1:9" ht="43.5" x14ac:dyDescent="0.35">
      <c r="A105" s="26" t="s">
        <v>387</v>
      </c>
      <c r="B105" s="27" t="s">
        <v>33</v>
      </c>
      <c r="C105" s="28" t="s">
        <v>768</v>
      </c>
      <c r="D105" s="26" t="s">
        <v>196</v>
      </c>
      <c r="E105" s="28" t="s">
        <v>428</v>
      </c>
      <c r="F105" s="26" t="s">
        <v>0</v>
      </c>
      <c r="G105" s="7">
        <v>200</v>
      </c>
      <c r="H105" s="7">
        <v>600</v>
      </c>
      <c r="I105" s="29">
        <v>1</v>
      </c>
    </row>
    <row r="106" spans="1:9" ht="58" x14ac:dyDescent="0.35">
      <c r="A106" s="26" t="s">
        <v>575</v>
      </c>
      <c r="B106" s="27" t="s">
        <v>516</v>
      </c>
      <c r="C106" s="9" t="s">
        <v>846</v>
      </c>
      <c r="D106" s="10" t="s">
        <v>855</v>
      </c>
      <c r="E106" s="28" t="s">
        <v>257</v>
      </c>
      <c r="F106" s="26" t="s">
        <v>1</v>
      </c>
      <c r="G106" s="8">
        <v>400</v>
      </c>
      <c r="H106" s="7">
        <v>600</v>
      </c>
      <c r="I106" s="29">
        <v>2</v>
      </c>
    </row>
    <row r="107" spans="1:9" ht="29" x14ac:dyDescent="0.35">
      <c r="A107" s="26" t="s">
        <v>575</v>
      </c>
      <c r="B107" s="27" t="s">
        <v>516</v>
      </c>
      <c r="C107" s="9" t="s">
        <v>345</v>
      </c>
      <c r="D107" s="26" t="s">
        <v>346</v>
      </c>
      <c r="E107" s="28" t="s">
        <v>257</v>
      </c>
      <c r="F107" s="26" t="s">
        <v>1</v>
      </c>
      <c r="G107" s="8">
        <v>200</v>
      </c>
      <c r="H107" s="7">
        <v>600</v>
      </c>
      <c r="I107" s="29">
        <v>1</v>
      </c>
    </row>
    <row r="108" spans="1:9" ht="29" x14ac:dyDescent="0.35">
      <c r="A108" s="26" t="s">
        <v>575</v>
      </c>
      <c r="B108" s="27" t="s">
        <v>75</v>
      </c>
      <c r="C108" s="28" t="s">
        <v>586</v>
      </c>
      <c r="D108" s="26" t="s">
        <v>68</v>
      </c>
      <c r="E108" s="28" t="s">
        <v>257</v>
      </c>
      <c r="F108" s="26" t="s">
        <v>1</v>
      </c>
      <c r="G108" s="7">
        <v>200</v>
      </c>
      <c r="H108" s="7">
        <v>600</v>
      </c>
      <c r="I108" s="29">
        <v>1</v>
      </c>
    </row>
    <row r="109" spans="1:9" ht="43.5" x14ac:dyDescent="0.35">
      <c r="A109" s="26" t="s">
        <v>393</v>
      </c>
      <c r="B109" s="27" t="s">
        <v>651</v>
      </c>
      <c r="C109" s="28" t="s">
        <v>654</v>
      </c>
      <c r="D109" s="26" t="s">
        <v>68</v>
      </c>
      <c r="E109" s="28" t="s">
        <v>652</v>
      </c>
      <c r="F109" s="26" t="s">
        <v>132</v>
      </c>
      <c r="G109" s="7">
        <v>3000</v>
      </c>
      <c r="H109" s="7">
        <v>600</v>
      </c>
      <c r="I109" s="29">
        <v>15</v>
      </c>
    </row>
    <row r="110" spans="1:9" ht="43.5" x14ac:dyDescent="0.35">
      <c r="A110" s="26" t="s">
        <v>393</v>
      </c>
      <c r="B110" s="27" t="s">
        <v>651</v>
      </c>
      <c r="C110" s="28" t="s">
        <v>654</v>
      </c>
      <c r="D110" s="26" t="s">
        <v>68</v>
      </c>
      <c r="E110" s="28" t="s">
        <v>653</v>
      </c>
      <c r="F110" s="26" t="s">
        <v>132</v>
      </c>
      <c r="G110" s="7">
        <v>3000</v>
      </c>
      <c r="H110" s="7">
        <v>600</v>
      </c>
      <c r="I110" s="29">
        <v>15</v>
      </c>
    </row>
    <row r="111" spans="1:9" ht="43.5" x14ac:dyDescent="0.35">
      <c r="A111" s="26" t="s">
        <v>575</v>
      </c>
      <c r="B111" s="27" t="s">
        <v>489</v>
      </c>
      <c r="C111" s="28" t="s">
        <v>769</v>
      </c>
      <c r="D111" s="26" t="s">
        <v>68</v>
      </c>
      <c r="E111" s="28" t="s">
        <v>257</v>
      </c>
      <c r="F111" s="26" t="s">
        <v>1</v>
      </c>
      <c r="G111" s="7">
        <v>200</v>
      </c>
      <c r="H111" s="7">
        <v>600</v>
      </c>
      <c r="I111" s="29">
        <v>1</v>
      </c>
    </row>
    <row r="112" spans="1:9" ht="72.5" x14ac:dyDescent="0.35">
      <c r="A112" s="26" t="s">
        <v>391</v>
      </c>
      <c r="B112" s="28" t="s">
        <v>668</v>
      </c>
      <c r="C112" s="28" t="s">
        <v>845</v>
      </c>
      <c r="D112" s="26" t="s">
        <v>679</v>
      </c>
      <c r="E112" s="28" t="s">
        <v>919</v>
      </c>
      <c r="F112" s="26" t="s">
        <v>132</v>
      </c>
      <c r="G112" s="7">
        <v>1800</v>
      </c>
      <c r="H112" s="7">
        <v>600</v>
      </c>
      <c r="I112" s="29">
        <v>9</v>
      </c>
    </row>
    <row r="113" spans="1:9" ht="87" x14ac:dyDescent="0.35">
      <c r="A113" s="26" t="s">
        <v>391</v>
      </c>
      <c r="B113" s="27" t="s">
        <v>668</v>
      </c>
      <c r="C113" s="28" t="s">
        <v>845</v>
      </c>
      <c r="D113" s="26" t="s">
        <v>679</v>
      </c>
      <c r="E113" s="28" t="s">
        <v>918</v>
      </c>
      <c r="F113" s="26" t="s">
        <v>0</v>
      </c>
      <c r="G113" s="7">
        <v>1800</v>
      </c>
      <c r="H113" s="7">
        <v>600</v>
      </c>
      <c r="I113" s="29">
        <v>9</v>
      </c>
    </row>
    <row r="114" spans="1:9" ht="101.5" x14ac:dyDescent="0.35">
      <c r="A114" s="26" t="s">
        <v>391</v>
      </c>
      <c r="B114" s="27" t="s">
        <v>668</v>
      </c>
      <c r="C114" s="28" t="s">
        <v>845</v>
      </c>
      <c r="D114" s="26" t="s">
        <v>679</v>
      </c>
      <c r="E114" s="28" t="s">
        <v>718</v>
      </c>
      <c r="F114" s="26" t="s">
        <v>132</v>
      </c>
      <c r="G114" s="7">
        <v>1800</v>
      </c>
      <c r="H114" s="7">
        <v>600</v>
      </c>
      <c r="I114" s="29">
        <v>9</v>
      </c>
    </row>
    <row r="115" spans="1:9" x14ac:dyDescent="0.35">
      <c r="A115" s="26" t="s">
        <v>575</v>
      </c>
      <c r="B115" s="27" t="s">
        <v>490</v>
      </c>
      <c r="C115" s="28" t="s">
        <v>140</v>
      </c>
      <c r="D115" s="26" t="s">
        <v>68</v>
      </c>
      <c r="E115" s="28" t="s">
        <v>257</v>
      </c>
      <c r="F115" s="26" t="s">
        <v>1</v>
      </c>
      <c r="G115" s="7">
        <v>200</v>
      </c>
      <c r="H115" s="7">
        <v>600</v>
      </c>
      <c r="I115" s="29">
        <v>1</v>
      </c>
    </row>
    <row r="116" spans="1:9" ht="72.5" x14ac:dyDescent="0.35">
      <c r="A116" s="26" t="s">
        <v>383</v>
      </c>
      <c r="B116" s="28" t="s">
        <v>34</v>
      </c>
      <c r="C116" s="28" t="s">
        <v>861</v>
      </c>
      <c r="D116" s="26" t="s">
        <v>862</v>
      </c>
      <c r="E116" s="28" t="s">
        <v>863</v>
      </c>
      <c r="F116" s="26" t="s">
        <v>0</v>
      </c>
      <c r="G116" s="17">
        <v>1800</v>
      </c>
      <c r="H116" s="16">
        <v>600</v>
      </c>
      <c r="I116" s="26">
        <v>9</v>
      </c>
    </row>
    <row r="117" spans="1:9" ht="116" x14ac:dyDescent="0.35">
      <c r="A117" s="26" t="s">
        <v>380</v>
      </c>
      <c r="B117" s="27" t="s">
        <v>34</v>
      </c>
      <c r="C117" s="28" t="s">
        <v>313</v>
      </c>
      <c r="D117" s="26" t="s">
        <v>197</v>
      </c>
      <c r="E117" s="28" t="s">
        <v>818</v>
      </c>
      <c r="F117" s="26" t="s">
        <v>0</v>
      </c>
      <c r="G117" s="7">
        <v>1800</v>
      </c>
      <c r="H117" s="7">
        <v>600</v>
      </c>
      <c r="I117" s="29">
        <v>9</v>
      </c>
    </row>
    <row r="118" spans="1:9" ht="43.5" x14ac:dyDescent="0.35">
      <c r="A118" s="26" t="s">
        <v>380</v>
      </c>
      <c r="B118" s="27" t="s">
        <v>34</v>
      </c>
      <c r="C118" s="28" t="s">
        <v>313</v>
      </c>
      <c r="D118" s="26" t="s">
        <v>197</v>
      </c>
      <c r="E118" s="28" t="s">
        <v>578</v>
      </c>
      <c r="F118" s="26" t="s">
        <v>0</v>
      </c>
      <c r="G118" s="7">
        <v>1800</v>
      </c>
      <c r="H118" s="7">
        <v>600</v>
      </c>
      <c r="I118" s="29">
        <v>9</v>
      </c>
    </row>
    <row r="119" spans="1:9" ht="43.5" x14ac:dyDescent="0.35">
      <c r="A119" s="26" t="s">
        <v>386</v>
      </c>
      <c r="B119" s="27" t="s">
        <v>34</v>
      </c>
      <c r="C119" s="28" t="s">
        <v>313</v>
      </c>
      <c r="D119" s="26" t="s">
        <v>197</v>
      </c>
      <c r="E119" s="28" t="s">
        <v>759</v>
      </c>
      <c r="F119" s="26" t="s">
        <v>132</v>
      </c>
      <c r="G119" s="7">
        <v>1800</v>
      </c>
      <c r="H119" s="7">
        <v>600</v>
      </c>
      <c r="I119" s="29">
        <v>9</v>
      </c>
    </row>
    <row r="120" spans="1:9" ht="116" x14ac:dyDescent="0.35">
      <c r="A120" s="26" t="s">
        <v>383</v>
      </c>
      <c r="B120" s="28" t="s">
        <v>858</v>
      </c>
      <c r="C120" s="27" t="s">
        <v>859</v>
      </c>
      <c r="D120" s="26" t="s">
        <v>893</v>
      </c>
      <c r="E120" s="28" t="s">
        <v>860</v>
      </c>
      <c r="F120" s="26" t="s">
        <v>0</v>
      </c>
      <c r="G120" s="18">
        <v>3600</v>
      </c>
      <c r="H120" s="19">
        <v>600</v>
      </c>
      <c r="I120" s="26">
        <v>18</v>
      </c>
    </row>
    <row r="121" spans="1:9" ht="43.5" x14ac:dyDescent="0.35">
      <c r="A121" s="26" t="s">
        <v>382</v>
      </c>
      <c r="B121" s="27" t="s">
        <v>628</v>
      </c>
      <c r="C121" s="28" t="s">
        <v>629</v>
      </c>
      <c r="D121" s="26" t="s">
        <v>630</v>
      </c>
      <c r="E121" s="28" t="s">
        <v>631</v>
      </c>
      <c r="F121" s="26" t="s">
        <v>132</v>
      </c>
      <c r="G121" s="7">
        <v>1800</v>
      </c>
      <c r="H121" s="7">
        <v>600</v>
      </c>
      <c r="I121" s="29">
        <v>9</v>
      </c>
    </row>
    <row r="122" spans="1:9" ht="58" x14ac:dyDescent="0.35">
      <c r="A122" s="26" t="s">
        <v>384</v>
      </c>
      <c r="B122" s="28" t="s">
        <v>740</v>
      </c>
      <c r="C122" s="28" t="s">
        <v>738</v>
      </c>
      <c r="D122" s="26" t="s">
        <v>739</v>
      </c>
      <c r="E122" s="28" t="s">
        <v>745</v>
      </c>
      <c r="F122" s="26" t="s">
        <v>132</v>
      </c>
      <c r="G122" s="7">
        <v>1800</v>
      </c>
      <c r="H122" s="7">
        <v>600</v>
      </c>
      <c r="I122" s="29">
        <v>9</v>
      </c>
    </row>
    <row r="123" spans="1:9" ht="43.5" x14ac:dyDescent="0.35">
      <c r="A123" s="26" t="s">
        <v>380</v>
      </c>
      <c r="B123" s="27" t="s">
        <v>35</v>
      </c>
      <c r="C123" s="28" t="s">
        <v>86</v>
      </c>
      <c r="D123" s="26" t="s">
        <v>198</v>
      </c>
      <c r="E123" s="28" t="s">
        <v>329</v>
      </c>
      <c r="F123" s="26" t="s">
        <v>132</v>
      </c>
      <c r="G123" s="7">
        <v>3000</v>
      </c>
      <c r="H123" s="7">
        <v>600</v>
      </c>
      <c r="I123" s="29">
        <v>15</v>
      </c>
    </row>
    <row r="124" spans="1:9" ht="101.5" x14ac:dyDescent="0.35">
      <c r="A124" s="26" t="s">
        <v>561</v>
      </c>
      <c r="B124" s="27" t="s">
        <v>35</v>
      </c>
      <c r="C124" s="28" t="s">
        <v>86</v>
      </c>
      <c r="D124" s="26" t="s">
        <v>198</v>
      </c>
      <c r="E124" s="28" t="s">
        <v>145</v>
      </c>
      <c r="F124" s="26" t="s">
        <v>132</v>
      </c>
      <c r="G124" s="7">
        <v>3000</v>
      </c>
      <c r="H124" s="7">
        <v>600</v>
      </c>
      <c r="I124" s="29">
        <v>15</v>
      </c>
    </row>
    <row r="125" spans="1:9" ht="43.5" x14ac:dyDescent="0.35">
      <c r="A125" s="26" t="s">
        <v>387</v>
      </c>
      <c r="B125" s="27" t="s">
        <v>36</v>
      </c>
      <c r="C125" s="28" t="s">
        <v>97</v>
      </c>
      <c r="D125" s="26" t="s">
        <v>199</v>
      </c>
      <c r="E125" s="28" t="s">
        <v>611</v>
      </c>
      <c r="F125" s="26" t="s">
        <v>0</v>
      </c>
      <c r="G125" s="7">
        <v>400</v>
      </c>
      <c r="H125" s="7">
        <v>600</v>
      </c>
      <c r="I125" s="29">
        <v>2</v>
      </c>
    </row>
    <row r="126" spans="1:9" ht="43.5" x14ac:dyDescent="0.35">
      <c r="A126" s="26" t="s">
        <v>387</v>
      </c>
      <c r="B126" s="27" t="s">
        <v>36</v>
      </c>
      <c r="C126" s="28" t="s">
        <v>97</v>
      </c>
      <c r="D126" s="26" t="s">
        <v>199</v>
      </c>
      <c r="E126" s="34" t="s">
        <v>613</v>
      </c>
      <c r="F126" s="26" t="s">
        <v>0</v>
      </c>
      <c r="G126" s="7">
        <v>400</v>
      </c>
      <c r="H126" s="7">
        <v>600</v>
      </c>
      <c r="I126" s="29">
        <v>2</v>
      </c>
    </row>
    <row r="127" spans="1:9" ht="43.5" x14ac:dyDescent="0.35">
      <c r="A127" s="26" t="s">
        <v>387</v>
      </c>
      <c r="B127" s="27" t="s">
        <v>36</v>
      </c>
      <c r="C127" s="28" t="s">
        <v>97</v>
      </c>
      <c r="D127" s="26" t="s">
        <v>199</v>
      </c>
      <c r="E127" s="28" t="s">
        <v>612</v>
      </c>
      <c r="F127" s="26" t="s">
        <v>0</v>
      </c>
      <c r="G127" s="7">
        <v>400</v>
      </c>
      <c r="H127" s="7">
        <v>600</v>
      </c>
      <c r="I127" s="29">
        <v>2</v>
      </c>
    </row>
    <row r="128" spans="1:9" ht="58" x14ac:dyDescent="0.35">
      <c r="A128" s="26" t="s">
        <v>388</v>
      </c>
      <c r="B128" s="28" t="s">
        <v>911</v>
      </c>
      <c r="C128" s="28" t="s">
        <v>912</v>
      </c>
      <c r="D128" s="26" t="s">
        <v>913</v>
      </c>
      <c r="E128" s="28" t="s">
        <v>914</v>
      </c>
      <c r="F128" s="30" t="s">
        <v>132</v>
      </c>
      <c r="G128" s="7">
        <v>2400</v>
      </c>
      <c r="H128" s="7">
        <v>600</v>
      </c>
      <c r="I128" s="30">
        <v>12</v>
      </c>
    </row>
    <row r="129" spans="1:9" ht="29" x14ac:dyDescent="0.35">
      <c r="A129" s="26" t="s">
        <v>575</v>
      </c>
      <c r="B129" s="27" t="s">
        <v>491</v>
      </c>
      <c r="C129" s="28" t="s">
        <v>417</v>
      </c>
      <c r="D129" s="26" t="s">
        <v>68</v>
      </c>
      <c r="E129" s="28" t="s">
        <v>257</v>
      </c>
      <c r="F129" s="26" t="s">
        <v>1</v>
      </c>
      <c r="G129" s="7">
        <v>800</v>
      </c>
      <c r="H129" s="7">
        <v>600</v>
      </c>
      <c r="I129" s="29">
        <v>4</v>
      </c>
    </row>
    <row r="130" spans="1:9" ht="72.5" x14ac:dyDescent="0.35">
      <c r="A130" s="26" t="s">
        <v>384</v>
      </c>
      <c r="B130" s="27" t="s">
        <v>37</v>
      </c>
      <c r="C130" s="28" t="s">
        <v>118</v>
      </c>
      <c r="D130" s="26" t="s">
        <v>200</v>
      </c>
      <c r="E130" s="28" t="s">
        <v>260</v>
      </c>
      <c r="F130" s="26" t="s">
        <v>132</v>
      </c>
      <c r="G130" s="7">
        <v>1800</v>
      </c>
      <c r="H130" s="7">
        <v>600</v>
      </c>
      <c r="I130" s="29">
        <v>9</v>
      </c>
    </row>
    <row r="131" spans="1:9" ht="43.5" x14ac:dyDescent="0.35">
      <c r="A131" s="26" t="s">
        <v>375</v>
      </c>
      <c r="B131" s="27" t="s">
        <v>527</v>
      </c>
      <c r="C131" s="28" t="s">
        <v>547</v>
      </c>
      <c r="D131" s="26" t="s">
        <v>201</v>
      </c>
      <c r="E131" s="28" t="s">
        <v>429</v>
      </c>
      <c r="F131" s="26" t="s">
        <v>0</v>
      </c>
      <c r="G131" s="7">
        <v>1200</v>
      </c>
      <c r="H131" s="7">
        <v>600</v>
      </c>
      <c r="I131" s="29">
        <v>6</v>
      </c>
    </row>
    <row r="132" spans="1:9" ht="43.5" x14ac:dyDescent="0.35">
      <c r="A132" s="26" t="s">
        <v>378</v>
      </c>
      <c r="B132" s="27" t="s">
        <v>527</v>
      </c>
      <c r="C132" s="28" t="s">
        <v>547</v>
      </c>
      <c r="D132" s="26" t="s">
        <v>201</v>
      </c>
      <c r="E132" s="28" t="s">
        <v>430</v>
      </c>
      <c r="F132" s="26" t="s">
        <v>0</v>
      </c>
      <c r="G132" s="7">
        <v>1200</v>
      </c>
      <c r="H132" s="7">
        <v>600</v>
      </c>
      <c r="I132" s="29">
        <v>6</v>
      </c>
    </row>
    <row r="133" spans="1:9" ht="29" x14ac:dyDescent="0.35">
      <c r="A133" s="26" t="s">
        <v>575</v>
      </c>
      <c r="B133" s="27" t="s">
        <v>463</v>
      </c>
      <c r="C133" s="28" t="s">
        <v>413</v>
      </c>
      <c r="D133" s="26" t="s">
        <v>68</v>
      </c>
      <c r="E133" s="28" t="s">
        <v>257</v>
      </c>
      <c r="F133" s="26" t="s">
        <v>1</v>
      </c>
      <c r="G133" s="8">
        <v>200</v>
      </c>
      <c r="H133" s="7">
        <v>600</v>
      </c>
      <c r="I133" s="29">
        <v>1</v>
      </c>
    </row>
    <row r="134" spans="1:9" x14ac:dyDescent="0.35">
      <c r="A134" s="26" t="s">
        <v>575</v>
      </c>
      <c r="B134" s="27" t="s">
        <v>492</v>
      </c>
      <c r="C134" s="28" t="s">
        <v>141</v>
      </c>
      <c r="D134" s="26" t="s">
        <v>68</v>
      </c>
      <c r="E134" s="28" t="s">
        <v>257</v>
      </c>
      <c r="F134" s="26" t="s">
        <v>1</v>
      </c>
      <c r="G134" s="7">
        <v>600</v>
      </c>
      <c r="H134" s="7">
        <v>600</v>
      </c>
      <c r="I134" s="29">
        <v>3</v>
      </c>
    </row>
    <row r="135" spans="1:9" x14ac:dyDescent="0.35">
      <c r="A135" s="26" t="s">
        <v>575</v>
      </c>
      <c r="B135" s="27" t="s">
        <v>492</v>
      </c>
      <c r="C135" s="28" t="s">
        <v>142</v>
      </c>
      <c r="D135" s="26" t="s">
        <v>68</v>
      </c>
      <c r="E135" s="28" t="s">
        <v>257</v>
      </c>
      <c r="F135" s="26" t="s">
        <v>1</v>
      </c>
      <c r="G135" s="7">
        <v>400</v>
      </c>
      <c r="H135" s="7">
        <v>600</v>
      </c>
      <c r="I135" s="29">
        <v>2</v>
      </c>
    </row>
    <row r="136" spans="1:9" ht="58" x14ac:dyDescent="0.35">
      <c r="A136" s="26" t="s">
        <v>375</v>
      </c>
      <c r="B136" s="27" t="s">
        <v>12</v>
      </c>
      <c r="C136" s="28" t="s">
        <v>105</v>
      </c>
      <c r="D136" s="26" t="s">
        <v>202</v>
      </c>
      <c r="E136" s="28" t="s">
        <v>396</v>
      </c>
      <c r="F136" s="26" t="s">
        <v>132</v>
      </c>
      <c r="G136" s="7">
        <v>1200</v>
      </c>
      <c r="H136" s="7">
        <v>600</v>
      </c>
      <c r="I136" s="29">
        <v>6</v>
      </c>
    </row>
    <row r="137" spans="1:9" ht="43.5" x14ac:dyDescent="0.35">
      <c r="A137" s="26" t="s">
        <v>393</v>
      </c>
      <c r="B137" s="27" t="s">
        <v>12</v>
      </c>
      <c r="C137" s="28" t="s">
        <v>105</v>
      </c>
      <c r="D137" s="26" t="s">
        <v>202</v>
      </c>
      <c r="E137" s="28" t="s">
        <v>144</v>
      </c>
      <c r="F137" s="26" t="s">
        <v>0</v>
      </c>
      <c r="G137" s="7">
        <v>1200</v>
      </c>
      <c r="H137" s="7">
        <v>600</v>
      </c>
      <c r="I137" s="29">
        <v>6</v>
      </c>
    </row>
    <row r="138" spans="1:9" ht="43.5" x14ac:dyDescent="0.35">
      <c r="A138" s="26" t="s">
        <v>393</v>
      </c>
      <c r="B138" s="27" t="s">
        <v>12</v>
      </c>
      <c r="C138" s="28" t="s">
        <v>105</v>
      </c>
      <c r="D138" s="26" t="s">
        <v>202</v>
      </c>
      <c r="E138" s="28" t="s">
        <v>143</v>
      </c>
      <c r="F138" s="26" t="s">
        <v>0</v>
      </c>
      <c r="G138" s="7">
        <v>1200</v>
      </c>
      <c r="H138" s="7">
        <v>600</v>
      </c>
      <c r="I138" s="29">
        <v>6</v>
      </c>
    </row>
    <row r="139" spans="1:9" ht="29" x14ac:dyDescent="0.35">
      <c r="A139" s="26" t="s">
        <v>379</v>
      </c>
      <c r="B139" s="27" t="s">
        <v>12</v>
      </c>
      <c r="C139" s="28" t="s">
        <v>105</v>
      </c>
      <c r="D139" s="26" t="s">
        <v>202</v>
      </c>
      <c r="E139" s="28" t="s">
        <v>3</v>
      </c>
      <c r="F139" s="26" t="s">
        <v>132</v>
      </c>
      <c r="G139" s="7">
        <v>1200</v>
      </c>
      <c r="H139" s="7">
        <v>600</v>
      </c>
      <c r="I139" s="29">
        <v>6</v>
      </c>
    </row>
    <row r="140" spans="1:9" x14ac:dyDescent="0.35">
      <c r="A140" s="26" t="s">
        <v>575</v>
      </c>
      <c r="B140" s="27" t="s">
        <v>448</v>
      </c>
      <c r="C140" s="28" t="s">
        <v>169</v>
      </c>
      <c r="D140" s="26" t="s">
        <v>68</v>
      </c>
      <c r="E140" s="28" t="s">
        <v>257</v>
      </c>
      <c r="F140" s="26" t="s">
        <v>1</v>
      </c>
      <c r="G140" s="7">
        <v>200</v>
      </c>
      <c r="H140" s="7">
        <v>600</v>
      </c>
      <c r="I140" s="29">
        <v>1</v>
      </c>
    </row>
    <row r="141" spans="1:9" ht="72.5" x14ac:dyDescent="0.35">
      <c r="A141" s="26" t="s">
        <v>392</v>
      </c>
      <c r="B141" s="27" t="s">
        <v>779</v>
      </c>
      <c r="C141" s="28" t="s">
        <v>780</v>
      </c>
      <c r="D141" s="26" t="s">
        <v>785</v>
      </c>
      <c r="E141" s="28" t="s">
        <v>795</v>
      </c>
      <c r="F141" s="26" t="s">
        <v>0</v>
      </c>
      <c r="G141" s="7">
        <v>2000</v>
      </c>
      <c r="H141" s="7">
        <v>600</v>
      </c>
      <c r="I141" s="29">
        <v>10</v>
      </c>
    </row>
    <row r="142" spans="1:9" x14ac:dyDescent="0.35">
      <c r="A142" s="26" t="s">
        <v>575</v>
      </c>
      <c r="B142" s="27" t="s">
        <v>493</v>
      </c>
      <c r="C142" s="28" t="s">
        <v>269</v>
      </c>
      <c r="D142" s="26" t="s">
        <v>68</v>
      </c>
      <c r="E142" s="28" t="s">
        <v>257</v>
      </c>
      <c r="F142" s="26" t="s">
        <v>1</v>
      </c>
      <c r="G142" s="7">
        <v>600</v>
      </c>
      <c r="H142" s="7">
        <v>600</v>
      </c>
      <c r="I142" s="29">
        <v>3</v>
      </c>
    </row>
    <row r="143" spans="1:9" ht="29" x14ac:dyDescent="0.35">
      <c r="A143" s="26" t="s">
        <v>575</v>
      </c>
      <c r="B143" s="27" t="s">
        <v>494</v>
      </c>
      <c r="C143" s="28" t="s">
        <v>270</v>
      </c>
      <c r="D143" s="26" t="s">
        <v>68</v>
      </c>
      <c r="E143" s="28" t="s">
        <v>257</v>
      </c>
      <c r="F143" s="26" t="s">
        <v>1</v>
      </c>
      <c r="G143" s="7">
        <v>200</v>
      </c>
      <c r="H143" s="7">
        <v>600</v>
      </c>
      <c r="I143" s="29">
        <v>1</v>
      </c>
    </row>
    <row r="144" spans="1:9" ht="29" x14ac:dyDescent="0.35">
      <c r="A144" s="26" t="s">
        <v>377</v>
      </c>
      <c r="B144" s="27" t="s">
        <v>494</v>
      </c>
      <c r="C144" s="28" t="s">
        <v>663</v>
      </c>
      <c r="D144" s="26" t="s">
        <v>68</v>
      </c>
      <c r="E144" s="28" t="s">
        <v>292</v>
      </c>
      <c r="F144" s="26" t="s">
        <v>132</v>
      </c>
      <c r="G144" s="7">
        <v>200</v>
      </c>
      <c r="H144" s="7">
        <v>600</v>
      </c>
      <c r="I144" s="29">
        <v>1</v>
      </c>
    </row>
    <row r="145" spans="1:9" ht="43.5" x14ac:dyDescent="0.35">
      <c r="A145" s="26" t="s">
        <v>387</v>
      </c>
      <c r="B145" s="27" t="s">
        <v>521</v>
      </c>
      <c r="C145" s="9" t="s">
        <v>407</v>
      </c>
      <c r="D145" s="10" t="s">
        <v>68</v>
      </c>
      <c r="E145" s="28" t="s">
        <v>365</v>
      </c>
      <c r="F145" s="26" t="s">
        <v>132</v>
      </c>
      <c r="G145" s="8">
        <v>200</v>
      </c>
      <c r="H145" s="7">
        <v>600</v>
      </c>
      <c r="I145" s="29">
        <v>1</v>
      </c>
    </row>
    <row r="146" spans="1:9" ht="29" x14ac:dyDescent="0.35">
      <c r="A146" s="26" t="s">
        <v>575</v>
      </c>
      <c r="B146" s="27" t="s">
        <v>558</v>
      </c>
      <c r="C146" s="28" t="s">
        <v>268</v>
      </c>
      <c r="D146" s="26" t="s">
        <v>68</v>
      </c>
      <c r="E146" s="28" t="s">
        <v>257</v>
      </c>
      <c r="F146" s="26" t="s">
        <v>1</v>
      </c>
      <c r="G146" s="7">
        <v>200</v>
      </c>
      <c r="H146" s="7">
        <v>600</v>
      </c>
      <c r="I146" s="29">
        <v>1</v>
      </c>
    </row>
    <row r="147" spans="1:9" ht="72.5" x14ac:dyDescent="0.35">
      <c r="A147" s="26" t="s">
        <v>382</v>
      </c>
      <c r="B147" s="28" t="s">
        <v>908</v>
      </c>
      <c r="C147" s="28" t="s">
        <v>909</v>
      </c>
      <c r="D147" s="26" t="s">
        <v>910</v>
      </c>
      <c r="E147" s="28" t="s">
        <v>618</v>
      </c>
      <c r="F147" s="30" t="s">
        <v>0</v>
      </c>
      <c r="G147" s="7">
        <v>1800</v>
      </c>
      <c r="H147" s="7">
        <v>600</v>
      </c>
      <c r="I147" s="30">
        <v>9</v>
      </c>
    </row>
    <row r="148" spans="1:9" ht="43.5" x14ac:dyDescent="0.35">
      <c r="A148" s="26" t="s">
        <v>575</v>
      </c>
      <c r="B148" s="27" t="s">
        <v>449</v>
      </c>
      <c r="C148" s="28" t="s">
        <v>277</v>
      </c>
      <c r="D148" s="26" t="s">
        <v>68</v>
      </c>
      <c r="E148" s="28" t="s">
        <v>257</v>
      </c>
      <c r="F148" s="26" t="s">
        <v>1</v>
      </c>
      <c r="G148" s="8">
        <v>200</v>
      </c>
      <c r="H148" s="7">
        <v>600</v>
      </c>
      <c r="I148" s="29">
        <v>1</v>
      </c>
    </row>
    <row r="149" spans="1:9" x14ac:dyDescent="0.35">
      <c r="A149" s="26" t="s">
        <v>575</v>
      </c>
      <c r="B149" s="27" t="s">
        <v>464</v>
      </c>
      <c r="C149" s="28" t="s">
        <v>87</v>
      </c>
      <c r="D149" s="26" t="s">
        <v>68</v>
      </c>
      <c r="E149" s="28" t="s">
        <v>257</v>
      </c>
      <c r="F149" s="26" t="s">
        <v>1</v>
      </c>
      <c r="G149" s="8">
        <v>200</v>
      </c>
      <c r="H149" s="7">
        <v>600</v>
      </c>
      <c r="I149" s="29">
        <v>1</v>
      </c>
    </row>
    <row r="150" spans="1:9" ht="29" x14ac:dyDescent="0.35">
      <c r="A150" s="26" t="s">
        <v>575</v>
      </c>
      <c r="B150" s="27" t="s">
        <v>495</v>
      </c>
      <c r="C150" s="28" t="s">
        <v>267</v>
      </c>
      <c r="D150" s="26" t="s">
        <v>68</v>
      </c>
      <c r="E150" s="28" t="s">
        <v>257</v>
      </c>
      <c r="F150" s="26" t="s">
        <v>1</v>
      </c>
      <c r="G150" s="7">
        <v>200</v>
      </c>
      <c r="H150" s="7">
        <v>600</v>
      </c>
      <c r="I150" s="29">
        <v>1</v>
      </c>
    </row>
    <row r="151" spans="1:9" ht="130.5" x14ac:dyDescent="0.35">
      <c r="A151" s="26" t="s">
        <v>398</v>
      </c>
      <c r="B151" s="27" t="s">
        <v>530</v>
      </c>
      <c r="C151" s="9" t="s">
        <v>557</v>
      </c>
      <c r="D151" s="10" t="s">
        <v>603</v>
      </c>
      <c r="E151" s="28" t="s">
        <v>642</v>
      </c>
      <c r="F151" s="26" t="s">
        <v>0</v>
      </c>
      <c r="G151" s="8">
        <v>3200</v>
      </c>
      <c r="H151" s="7">
        <v>600</v>
      </c>
      <c r="I151" s="29">
        <v>16</v>
      </c>
    </row>
    <row r="152" spans="1:9" ht="58" x14ac:dyDescent="0.35">
      <c r="A152" s="26" t="s">
        <v>398</v>
      </c>
      <c r="B152" s="27" t="s">
        <v>459</v>
      </c>
      <c r="C152" s="28" t="s">
        <v>332</v>
      </c>
      <c r="D152" s="26" t="s">
        <v>239</v>
      </c>
      <c r="E152" s="35" t="s">
        <v>173</v>
      </c>
      <c r="F152" s="8" t="s">
        <v>0</v>
      </c>
      <c r="G152" s="8">
        <v>9200</v>
      </c>
      <c r="H152" s="7">
        <v>1200</v>
      </c>
      <c r="I152" s="29">
        <v>46</v>
      </c>
    </row>
    <row r="153" spans="1:9" ht="29" x14ac:dyDescent="0.35">
      <c r="A153" s="26" t="s">
        <v>575</v>
      </c>
      <c r="B153" s="27" t="s">
        <v>528</v>
      </c>
      <c r="C153" s="28" t="s">
        <v>431</v>
      </c>
      <c r="D153" s="26" t="s">
        <v>203</v>
      </c>
      <c r="E153" s="28" t="s">
        <v>257</v>
      </c>
      <c r="F153" s="26" t="s">
        <v>0</v>
      </c>
      <c r="G153" s="7">
        <v>200</v>
      </c>
      <c r="H153" s="7">
        <v>600</v>
      </c>
      <c r="I153" s="29">
        <v>1</v>
      </c>
    </row>
    <row r="154" spans="1:9" ht="29" x14ac:dyDescent="0.35">
      <c r="A154" s="26" t="s">
        <v>575</v>
      </c>
      <c r="B154" s="27" t="s">
        <v>496</v>
      </c>
      <c r="C154" s="28" t="s">
        <v>163</v>
      </c>
      <c r="D154" s="26" t="s">
        <v>68</v>
      </c>
      <c r="E154" s="28" t="s">
        <v>257</v>
      </c>
      <c r="F154" s="26" t="s">
        <v>1</v>
      </c>
      <c r="G154" s="7">
        <v>200</v>
      </c>
      <c r="H154" s="7">
        <v>600</v>
      </c>
      <c r="I154" s="29">
        <v>1</v>
      </c>
    </row>
    <row r="155" spans="1:9" ht="43.5" x14ac:dyDescent="0.35">
      <c r="A155" s="26" t="s">
        <v>398</v>
      </c>
      <c r="B155" s="27" t="s">
        <v>57</v>
      </c>
      <c r="C155" s="28" t="s">
        <v>847</v>
      </c>
      <c r="D155" s="26" t="s">
        <v>204</v>
      </c>
      <c r="E155" s="28" t="s">
        <v>548</v>
      </c>
      <c r="F155" s="26" t="s">
        <v>132</v>
      </c>
      <c r="G155" s="7">
        <v>2000</v>
      </c>
      <c r="H155" s="7">
        <v>600</v>
      </c>
      <c r="I155" s="29">
        <v>10</v>
      </c>
    </row>
    <row r="156" spans="1:9" ht="43.5" x14ac:dyDescent="0.35">
      <c r="A156" s="26" t="s">
        <v>398</v>
      </c>
      <c r="B156" s="27" t="s">
        <v>57</v>
      </c>
      <c r="C156" s="28" t="s">
        <v>847</v>
      </c>
      <c r="D156" s="26" t="s">
        <v>204</v>
      </c>
      <c r="E156" s="28" t="s">
        <v>326</v>
      </c>
      <c r="F156" s="26" t="s">
        <v>132</v>
      </c>
      <c r="G156" s="7">
        <v>2000</v>
      </c>
      <c r="H156" s="7">
        <v>600</v>
      </c>
      <c r="I156" s="29">
        <v>10</v>
      </c>
    </row>
    <row r="157" spans="1:9" ht="29" x14ac:dyDescent="0.35">
      <c r="A157" s="26" t="s">
        <v>388</v>
      </c>
      <c r="B157" s="27" t="s">
        <v>57</v>
      </c>
      <c r="C157" s="28" t="s">
        <v>847</v>
      </c>
      <c r="D157" s="26" t="s">
        <v>204</v>
      </c>
      <c r="E157" s="28" t="s">
        <v>716</v>
      </c>
      <c r="F157" s="26" t="s">
        <v>132</v>
      </c>
      <c r="G157" s="7">
        <v>2000</v>
      </c>
      <c r="H157" s="7">
        <v>600</v>
      </c>
      <c r="I157" s="29">
        <v>10</v>
      </c>
    </row>
    <row r="158" spans="1:9" ht="29" x14ac:dyDescent="0.35">
      <c r="A158" s="26" t="s">
        <v>388</v>
      </c>
      <c r="B158" s="27" t="s">
        <v>57</v>
      </c>
      <c r="C158" s="28" t="s">
        <v>847</v>
      </c>
      <c r="D158" s="26" t="s">
        <v>204</v>
      </c>
      <c r="E158" s="28" t="s">
        <v>422</v>
      </c>
      <c r="F158" s="26" t="s">
        <v>132</v>
      </c>
      <c r="G158" s="7">
        <v>2000</v>
      </c>
      <c r="H158" s="7">
        <v>600</v>
      </c>
      <c r="I158" s="29">
        <v>10</v>
      </c>
    </row>
    <row r="159" spans="1:9" ht="72.5" x14ac:dyDescent="0.35">
      <c r="A159" s="26" t="s">
        <v>398</v>
      </c>
      <c r="B159" s="27" t="s">
        <v>684</v>
      </c>
      <c r="C159" s="28" t="s">
        <v>848</v>
      </c>
      <c r="D159" s="26" t="s">
        <v>685</v>
      </c>
      <c r="E159" s="28" t="s">
        <v>683</v>
      </c>
      <c r="F159" s="26" t="s">
        <v>132</v>
      </c>
      <c r="G159" s="7">
        <v>3000</v>
      </c>
      <c r="H159" s="7">
        <v>600</v>
      </c>
      <c r="I159" s="26">
        <v>15</v>
      </c>
    </row>
    <row r="160" spans="1:9" ht="87" x14ac:dyDescent="0.35">
      <c r="A160" s="26" t="s">
        <v>388</v>
      </c>
      <c r="B160" s="27" t="s">
        <v>746</v>
      </c>
      <c r="C160" s="28" t="s">
        <v>849</v>
      </c>
      <c r="D160" s="26" t="s">
        <v>753</v>
      </c>
      <c r="E160" s="28" t="s">
        <v>686</v>
      </c>
      <c r="F160" s="26" t="s">
        <v>132</v>
      </c>
      <c r="G160" s="7">
        <v>2000</v>
      </c>
      <c r="H160" s="7">
        <v>600</v>
      </c>
      <c r="I160" s="26">
        <v>10</v>
      </c>
    </row>
    <row r="161" spans="1:9" ht="101.5" x14ac:dyDescent="0.35">
      <c r="A161" s="26" t="s">
        <v>398</v>
      </c>
      <c r="B161" s="27" t="s">
        <v>717</v>
      </c>
      <c r="C161" s="28" t="s">
        <v>849</v>
      </c>
      <c r="D161" s="26" t="s">
        <v>752</v>
      </c>
      <c r="E161" s="28" t="s">
        <v>687</v>
      </c>
      <c r="F161" s="26" t="s">
        <v>132</v>
      </c>
      <c r="G161" s="7">
        <v>3000</v>
      </c>
      <c r="H161" s="7">
        <v>600</v>
      </c>
      <c r="I161" s="26">
        <v>15</v>
      </c>
    </row>
    <row r="162" spans="1:9" ht="43.5" x14ac:dyDescent="0.35">
      <c r="A162" s="26" t="s">
        <v>398</v>
      </c>
      <c r="B162" s="27" t="s">
        <v>460</v>
      </c>
      <c r="C162" s="28" t="s">
        <v>278</v>
      </c>
      <c r="D162" s="26" t="s">
        <v>240</v>
      </c>
      <c r="E162" s="35" t="s">
        <v>432</v>
      </c>
      <c r="F162" s="26" t="s">
        <v>132</v>
      </c>
      <c r="G162" s="7">
        <v>400</v>
      </c>
      <c r="H162" s="7">
        <v>600</v>
      </c>
      <c r="I162" s="29">
        <v>2</v>
      </c>
    </row>
    <row r="163" spans="1:9" ht="29" x14ac:dyDescent="0.35">
      <c r="A163" s="26" t="s">
        <v>388</v>
      </c>
      <c r="B163" s="27" t="s">
        <v>470</v>
      </c>
      <c r="C163" s="9" t="s">
        <v>405</v>
      </c>
      <c r="D163" s="10" t="s">
        <v>367</v>
      </c>
      <c r="E163" s="28" t="s">
        <v>361</v>
      </c>
      <c r="F163" s="26" t="s">
        <v>132</v>
      </c>
      <c r="G163" s="8">
        <v>1800</v>
      </c>
      <c r="H163" s="7">
        <v>600</v>
      </c>
      <c r="I163" s="29">
        <v>9</v>
      </c>
    </row>
    <row r="164" spans="1:9" ht="29" x14ac:dyDescent="0.35">
      <c r="A164" s="26" t="s">
        <v>575</v>
      </c>
      <c r="B164" s="27" t="s">
        <v>497</v>
      </c>
      <c r="C164" s="28" t="s">
        <v>770</v>
      </c>
      <c r="D164" s="26" t="s">
        <v>205</v>
      </c>
      <c r="E164" s="28" t="s">
        <v>257</v>
      </c>
      <c r="F164" s="26" t="s">
        <v>1</v>
      </c>
      <c r="G164" s="7">
        <v>2400</v>
      </c>
      <c r="H164" s="7">
        <v>600</v>
      </c>
      <c r="I164" s="29">
        <v>12</v>
      </c>
    </row>
    <row r="165" spans="1:9" ht="29" x14ac:dyDescent="0.35">
      <c r="A165" s="26" t="s">
        <v>575</v>
      </c>
      <c r="B165" s="27" t="s">
        <v>47</v>
      </c>
      <c r="C165" s="28" t="s">
        <v>574</v>
      </c>
      <c r="D165" s="26" t="s">
        <v>68</v>
      </c>
      <c r="E165" s="28" t="s">
        <v>257</v>
      </c>
      <c r="F165" s="26" t="s">
        <v>1</v>
      </c>
      <c r="G165" s="8">
        <v>200</v>
      </c>
      <c r="H165" s="7">
        <v>600</v>
      </c>
      <c r="I165" s="29">
        <v>1</v>
      </c>
    </row>
    <row r="166" spans="1:9" x14ac:dyDescent="0.35">
      <c r="A166" s="26" t="s">
        <v>377</v>
      </c>
      <c r="B166" s="27" t="s">
        <v>523</v>
      </c>
      <c r="C166" s="28" t="s">
        <v>98</v>
      </c>
      <c r="D166" s="26" t="s">
        <v>241</v>
      </c>
      <c r="E166" s="28" t="s">
        <v>275</v>
      </c>
      <c r="F166" s="26" t="s">
        <v>132</v>
      </c>
      <c r="G166" s="7">
        <v>200</v>
      </c>
      <c r="H166" s="7">
        <v>600</v>
      </c>
      <c r="I166" s="29">
        <v>1</v>
      </c>
    </row>
    <row r="167" spans="1:9" ht="203" x14ac:dyDescent="0.35">
      <c r="A167" s="26" t="s">
        <v>398</v>
      </c>
      <c r="B167" s="27" t="s">
        <v>72</v>
      </c>
      <c r="C167" s="28" t="s">
        <v>99</v>
      </c>
      <c r="D167" s="26" t="s">
        <v>206</v>
      </c>
      <c r="E167" s="28" t="s">
        <v>425</v>
      </c>
      <c r="F167" s="26" t="s">
        <v>0</v>
      </c>
      <c r="G167" s="7">
        <v>9600</v>
      </c>
      <c r="H167" s="7">
        <v>1200</v>
      </c>
      <c r="I167" s="29">
        <v>48</v>
      </c>
    </row>
    <row r="168" spans="1:9" ht="29" x14ac:dyDescent="0.35">
      <c r="A168" s="26" t="s">
        <v>575</v>
      </c>
      <c r="B168" s="27" t="s">
        <v>549</v>
      </c>
      <c r="C168" s="28" t="s">
        <v>307</v>
      </c>
      <c r="D168" s="26" t="s">
        <v>68</v>
      </c>
      <c r="E168" s="28" t="s">
        <v>257</v>
      </c>
      <c r="F168" s="26" t="s">
        <v>1</v>
      </c>
      <c r="G168" s="7">
        <v>400</v>
      </c>
      <c r="H168" s="7">
        <v>600</v>
      </c>
      <c r="I168" s="29">
        <v>2</v>
      </c>
    </row>
    <row r="169" spans="1:9" ht="43.5" x14ac:dyDescent="0.35">
      <c r="A169" s="26" t="s">
        <v>575</v>
      </c>
      <c r="B169" s="27" t="s">
        <v>531</v>
      </c>
      <c r="C169" s="28" t="s">
        <v>771</v>
      </c>
      <c r="D169" s="26" t="s">
        <v>68</v>
      </c>
      <c r="E169" s="28" t="s">
        <v>257</v>
      </c>
      <c r="F169" s="26" t="s">
        <v>1</v>
      </c>
      <c r="G169" s="7">
        <v>200</v>
      </c>
      <c r="H169" s="7">
        <v>600</v>
      </c>
      <c r="I169" s="29">
        <v>1</v>
      </c>
    </row>
    <row r="170" spans="1:9" ht="87" x14ac:dyDescent="0.35">
      <c r="A170" s="26" t="s">
        <v>2</v>
      </c>
      <c r="B170" s="27" t="s">
        <v>713</v>
      </c>
      <c r="C170" s="28" t="s">
        <v>714</v>
      </c>
      <c r="D170" s="26" t="s">
        <v>715</v>
      </c>
      <c r="E170" s="28" t="s">
        <v>646</v>
      </c>
      <c r="F170" s="26" t="s">
        <v>132</v>
      </c>
      <c r="G170" s="7">
        <f>2000</f>
        <v>2000</v>
      </c>
      <c r="H170" s="7">
        <v>600</v>
      </c>
      <c r="I170" s="29">
        <v>10</v>
      </c>
    </row>
    <row r="171" spans="1:9" ht="87" x14ac:dyDescent="0.35">
      <c r="A171" s="26" t="s">
        <v>2</v>
      </c>
      <c r="B171" s="27" t="s">
        <v>710</v>
      </c>
      <c r="C171" s="28" t="s">
        <v>711</v>
      </c>
      <c r="D171" s="26" t="s">
        <v>712</v>
      </c>
      <c r="E171" s="28" t="s">
        <v>645</v>
      </c>
      <c r="F171" s="26" t="s">
        <v>132</v>
      </c>
      <c r="G171" s="7">
        <f>2000</f>
        <v>2000</v>
      </c>
      <c r="H171" s="7">
        <v>600</v>
      </c>
      <c r="I171" s="29">
        <v>10</v>
      </c>
    </row>
    <row r="172" spans="1:9" ht="43.5" x14ac:dyDescent="0.35">
      <c r="A172" s="26" t="s">
        <v>2</v>
      </c>
      <c r="B172" s="27" t="s">
        <v>66</v>
      </c>
      <c r="C172" s="28" t="s">
        <v>279</v>
      </c>
      <c r="D172" s="26" t="s">
        <v>207</v>
      </c>
      <c r="E172" s="28" t="s">
        <v>920</v>
      </c>
      <c r="F172" s="26" t="s">
        <v>0</v>
      </c>
      <c r="G172" s="7">
        <f>2000</f>
        <v>2000</v>
      </c>
      <c r="H172" s="7">
        <v>600</v>
      </c>
      <c r="I172" s="29">
        <v>10</v>
      </c>
    </row>
    <row r="173" spans="1:9" ht="58" x14ac:dyDescent="0.35">
      <c r="A173" s="26" t="s">
        <v>393</v>
      </c>
      <c r="B173" s="27" t="s">
        <v>48</v>
      </c>
      <c r="C173" s="28" t="s">
        <v>772</v>
      </c>
      <c r="D173" s="26" t="s">
        <v>297</v>
      </c>
      <c r="E173" s="28" t="s">
        <v>55</v>
      </c>
      <c r="F173" s="26" t="s">
        <v>0</v>
      </c>
      <c r="G173" s="7">
        <v>600</v>
      </c>
      <c r="H173" s="7">
        <v>600</v>
      </c>
      <c r="I173" s="36">
        <v>3</v>
      </c>
    </row>
    <row r="174" spans="1:9" ht="58" x14ac:dyDescent="0.35">
      <c r="A174" s="26" t="s">
        <v>393</v>
      </c>
      <c r="B174" s="27" t="s">
        <v>48</v>
      </c>
      <c r="C174" s="28" t="s">
        <v>772</v>
      </c>
      <c r="D174" s="26" t="s">
        <v>297</v>
      </c>
      <c r="E174" s="28" t="s">
        <v>273</v>
      </c>
      <c r="F174" s="26" t="s">
        <v>0</v>
      </c>
      <c r="G174" s="7">
        <v>600</v>
      </c>
      <c r="H174" s="7">
        <v>600</v>
      </c>
      <c r="I174" s="36">
        <v>3</v>
      </c>
    </row>
    <row r="175" spans="1:9" ht="58" x14ac:dyDescent="0.35">
      <c r="A175" s="26" t="s">
        <v>393</v>
      </c>
      <c r="B175" s="27" t="s">
        <v>48</v>
      </c>
      <c r="C175" s="28" t="s">
        <v>772</v>
      </c>
      <c r="D175" s="26" t="s">
        <v>297</v>
      </c>
      <c r="E175" s="28" t="s">
        <v>657</v>
      </c>
      <c r="F175" s="26" t="s">
        <v>0</v>
      </c>
      <c r="G175" s="7">
        <v>600</v>
      </c>
      <c r="H175" s="7">
        <v>600</v>
      </c>
      <c r="I175" s="26">
        <v>3</v>
      </c>
    </row>
    <row r="176" spans="1:9" ht="58" x14ac:dyDescent="0.35">
      <c r="A176" s="26" t="s">
        <v>393</v>
      </c>
      <c r="B176" s="27" t="s">
        <v>48</v>
      </c>
      <c r="C176" s="28" t="s">
        <v>772</v>
      </c>
      <c r="D176" s="26" t="s">
        <v>297</v>
      </c>
      <c r="E176" s="28" t="s">
        <v>658</v>
      </c>
      <c r="F176" s="26" t="s">
        <v>0</v>
      </c>
      <c r="G176" s="7">
        <v>600</v>
      </c>
      <c r="H176" s="7">
        <v>600</v>
      </c>
      <c r="I176" s="26">
        <v>3</v>
      </c>
    </row>
    <row r="177" spans="1:9" ht="43.5" x14ac:dyDescent="0.35">
      <c r="A177" s="26" t="s">
        <v>375</v>
      </c>
      <c r="B177" s="27" t="s">
        <v>13</v>
      </c>
      <c r="C177" s="28" t="s">
        <v>280</v>
      </c>
      <c r="D177" s="26" t="s">
        <v>208</v>
      </c>
      <c r="E177" s="28" t="s">
        <v>288</v>
      </c>
      <c r="F177" s="26" t="s">
        <v>0</v>
      </c>
      <c r="G177" s="7">
        <v>800</v>
      </c>
      <c r="H177" s="7">
        <v>600</v>
      </c>
      <c r="I177" s="29">
        <v>4</v>
      </c>
    </row>
    <row r="178" spans="1:9" ht="72.5" x14ac:dyDescent="0.35">
      <c r="A178" s="26" t="s">
        <v>375</v>
      </c>
      <c r="B178" s="27" t="s">
        <v>13</v>
      </c>
      <c r="C178" s="28" t="s">
        <v>280</v>
      </c>
      <c r="D178" s="26" t="s">
        <v>208</v>
      </c>
      <c r="E178" s="28" t="s">
        <v>286</v>
      </c>
      <c r="F178" s="26" t="s">
        <v>0</v>
      </c>
      <c r="G178" s="7">
        <v>800</v>
      </c>
      <c r="H178" s="7">
        <v>600</v>
      </c>
      <c r="I178" s="29">
        <v>4</v>
      </c>
    </row>
    <row r="179" spans="1:9" ht="101.5" x14ac:dyDescent="0.35">
      <c r="A179" s="26" t="s">
        <v>561</v>
      </c>
      <c r="B179" s="27" t="s">
        <v>38</v>
      </c>
      <c r="C179" s="28" t="s">
        <v>767</v>
      </c>
      <c r="D179" s="26" t="s">
        <v>243</v>
      </c>
      <c r="E179" s="28" t="s">
        <v>145</v>
      </c>
      <c r="F179" s="26" t="s">
        <v>132</v>
      </c>
      <c r="G179" s="7">
        <v>3000</v>
      </c>
      <c r="H179" s="7">
        <v>600</v>
      </c>
      <c r="I179" s="29">
        <v>15</v>
      </c>
    </row>
    <row r="180" spans="1:9" ht="29" x14ac:dyDescent="0.35">
      <c r="A180" s="26" t="s">
        <v>575</v>
      </c>
      <c r="B180" s="27" t="s">
        <v>788</v>
      </c>
      <c r="C180" s="28" t="s">
        <v>835</v>
      </c>
      <c r="D180" s="26" t="s">
        <v>789</v>
      </c>
      <c r="E180" s="28" t="s">
        <v>257</v>
      </c>
      <c r="F180" s="26" t="s">
        <v>132</v>
      </c>
      <c r="G180" s="7">
        <v>3000</v>
      </c>
      <c r="H180" s="7">
        <v>600</v>
      </c>
      <c r="I180" s="29">
        <v>15</v>
      </c>
    </row>
    <row r="181" spans="1:9" ht="29" x14ac:dyDescent="0.35">
      <c r="A181" s="26" t="s">
        <v>575</v>
      </c>
      <c r="B181" s="27" t="s">
        <v>511</v>
      </c>
      <c r="C181" s="28" t="s">
        <v>285</v>
      </c>
      <c r="D181" s="26" t="s">
        <v>68</v>
      </c>
      <c r="E181" s="28" t="s">
        <v>257</v>
      </c>
      <c r="F181" s="26" t="s">
        <v>1</v>
      </c>
      <c r="G181" s="8">
        <v>1400</v>
      </c>
      <c r="H181" s="7">
        <v>600</v>
      </c>
      <c r="I181" s="29">
        <v>7</v>
      </c>
    </row>
    <row r="182" spans="1:9" ht="58" x14ac:dyDescent="0.35">
      <c r="A182" s="26" t="s">
        <v>383</v>
      </c>
      <c r="B182" s="27" t="s">
        <v>14</v>
      </c>
      <c r="C182" s="28" t="s">
        <v>106</v>
      </c>
      <c r="D182" s="26" t="s">
        <v>209</v>
      </c>
      <c r="E182" s="28" t="s">
        <v>564</v>
      </c>
      <c r="F182" s="26" t="s">
        <v>0</v>
      </c>
      <c r="G182" s="7">
        <v>1200</v>
      </c>
      <c r="H182" s="7">
        <v>600</v>
      </c>
      <c r="I182" s="29">
        <v>6</v>
      </c>
    </row>
    <row r="183" spans="1:9" ht="29" x14ac:dyDescent="0.35">
      <c r="A183" s="26" t="s">
        <v>385</v>
      </c>
      <c r="B183" s="27" t="s">
        <v>14</v>
      </c>
      <c r="C183" s="28" t="s">
        <v>106</v>
      </c>
      <c r="D183" s="26" t="s">
        <v>209</v>
      </c>
      <c r="E183" s="28" t="s">
        <v>127</v>
      </c>
      <c r="F183" s="26" t="s">
        <v>0</v>
      </c>
      <c r="G183" s="7">
        <v>1200</v>
      </c>
      <c r="H183" s="7">
        <v>600</v>
      </c>
      <c r="I183" s="29">
        <v>6</v>
      </c>
    </row>
    <row r="184" spans="1:9" ht="72.5" x14ac:dyDescent="0.35">
      <c r="A184" s="26" t="s">
        <v>379</v>
      </c>
      <c r="B184" s="27" t="s">
        <v>707</v>
      </c>
      <c r="C184" s="28" t="s">
        <v>708</v>
      </c>
      <c r="D184" s="26" t="s">
        <v>709</v>
      </c>
      <c r="E184" s="28" t="s">
        <v>146</v>
      </c>
      <c r="F184" s="26" t="s">
        <v>132</v>
      </c>
      <c r="G184" s="7">
        <v>1800</v>
      </c>
      <c r="H184" s="7">
        <v>600</v>
      </c>
      <c r="I184" s="29">
        <v>9</v>
      </c>
    </row>
    <row r="185" spans="1:9" x14ac:dyDescent="0.35">
      <c r="A185" s="26" t="s">
        <v>575</v>
      </c>
      <c r="B185" s="27" t="s">
        <v>450</v>
      </c>
      <c r="C185" s="28" t="s">
        <v>147</v>
      </c>
      <c r="D185" s="26" t="s">
        <v>68</v>
      </c>
      <c r="E185" s="28" t="s">
        <v>257</v>
      </c>
      <c r="F185" s="26" t="s">
        <v>1</v>
      </c>
      <c r="G185" s="7">
        <v>200</v>
      </c>
      <c r="H185" s="7">
        <v>600</v>
      </c>
      <c r="I185" s="29">
        <v>1</v>
      </c>
    </row>
    <row r="186" spans="1:9" ht="72.5" x14ac:dyDescent="0.35">
      <c r="A186" s="26" t="s">
        <v>575</v>
      </c>
      <c r="B186" s="27" t="s">
        <v>532</v>
      </c>
      <c r="C186" s="28" t="s">
        <v>783</v>
      </c>
      <c r="D186" s="26" t="s">
        <v>244</v>
      </c>
      <c r="E186" s="28" t="s">
        <v>837</v>
      </c>
      <c r="F186" s="26" t="s">
        <v>0</v>
      </c>
      <c r="G186" s="7">
        <v>200</v>
      </c>
      <c r="H186" s="7">
        <v>600</v>
      </c>
      <c r="I186" s="29">
        <v>1</v>
      </c>
    </row>
    <row r="187" spans="1:9" ht="58" x14ac:dyDescent="0.35">
      <c r="A187" s="26" t="s">
        <v>575</v>
      </c>
      <c r="B187" s="27" t="s">
        <v>533</v>
      </c>
      <c r="C187" s="28" t="s">
        <v>550</v>
      </c>
      <c r="D187" s="26" t="s">
        <v>68</v>
      </c>
      <c r="E187" s="28" t="s">
        <v>257</v>
      </c>
      <c r="F187" s="26" t="s">
        <v>1</v>
      </c>
      <c r="G187" s="8">
        <v>1400</v>
      </c>
      <c r="H187" s="7">
        <v>600</v>
      </c>
      <c r="I187" s="29">
        <v>7</v>
      </c>
    </row>
    <row r="188" spans="1:9" ht="58" x14ac:dyDescent="0.35">
      <c r="A188" s="26" t="s">
        <v>381</v>
      </c>
      <c r="B188" s="27" t="s">
        <v>52</v>
      </c>
      <c r="C188" s="28" t="s">
        <v>554</v>
      </c>
      <c r="D188" s="26" t="s">
        <v>555</v>
      </c>
      <c r="E188" s="28" t="s">
        <v>600</v>
      </c>
      <c r="F188" s="26" t="s">
        <v>132</v>
      </c>
      <c r="G188" s="8">
        <v>1000</v>
      </c>
      <c r="H188" s="7">
        <v>600</v>
      </c>
      <c r="I188" s="29">
        <v>5</v>
      </c>
    </row>
    <row r="189" spans="1:9" ht="29" x14ac:dyDescent="0.35">
      <c r="A189" s="26" t="s">
        <v>575</v>
      </c>
      <c r="B189" s="27" t="s">
        <v>498</v>
      </c>
      <c r="C189" s="28" t="s">
        <v>587</v>
      </c>
      <c r="D189" s="26" t="s">
        <v>68</v>
      </c>
      <c r="E189" s="28" t="s">
        <v>257</v>
      </c>
      <c r="F189" s="26" t="s">
        <v>1</v>
      </c>
      <c r="G189" s="7">
        <v>200</v>
      </c>
      <c r="H189" s="7">
        <v>600</v>
      </c>
      <c r="I189" s="29">
        <v>1</v>
      </c>
    </row>
    <row r="190" spans="1:9" ht="29" x14ac:dyDescent="0.35">
      <c r="A190" s="26" t="s">
        <v>380</v>
      </c>
      <c r="B190" s="27" t="s">
        <v>39</v>
      </c>
      <c r="C190" s="28" t="s">
        <v>88</v>
      </c>
      <c r="D190" s="26" t="s">
        <v>210</v>
      </c>
      <c r="E190" s="28" t="s">
        <v>323</v>
      </c>
      <c r="F190" s="26" t="s">
        <v>0</v>
      </c>
      <c r="G190" s="7">
        <v>2000</v>
      </c>
      <c r="H190" s="7">
        <v>600</v>
      </c>
      <c r="I190" s="29">
        <v>10</v>
      </c>
    </row>
    <row r="191" spans="1:9" ht="43.5" x14ac:dyDescent="0.35">
      <c r="A191" s="26" t="s">
        <v>380</v>
      </c>
      <c r="B191" s="27" t="s">
        <v>632</v>
      </c>
      <c r="C191" s="28" t="s">
        <v>633</v>
      </c>
      <c r="D191" s="26" t="s">
        <v>634</v>
      </c>
      <c r="E191" s="28" t="s">
        <v>640</v>
      </c>
      <c r="F191" s="26" t="s">
        <v>132</v>
      </c>
      <c r="G191" s="7">
        <v>1800</v>
      </c>
      <c r="H191" s="7">
        <v>600</v>
      </c>
      <c r="I191" s="29">
        <v>9</v>
      </c>
    </row>
    <row r="192" spans="1:9" ht="43.5" x14ac:dyDescent="0.35">
      <c r="A192" s="26" t="s">
        <v>387</v>
      </c>
      <c r="B192" s="27" t="s">
        <v>534</v>
      </c>
      <c r="C192" s="28" t="s">
        <v>124</v>
      </c>
      <c r="D192" s="26" t="s">
        <v>68</v>
      </c>
      <c r="E192" s="28" t="s">
        <v>433</v>
      </c>
      <c r="F192" s="26" t="s">
        <v>132</v>
      </c>
      <c r="G192" s="7">
        <v>1400</v>
      </c>
      <c r="H192" s="7">
        <v>600</v>
      </c>
      <c r="I192" s="29">
        <v>7</v>
      </c>
    </row>
    <row r="193" spans="1:9" ht="58" x14ac:dyDescent="0.35">
      <c r="A193" s="26" t="s">
        <v>393</v>
      </c>
      <c r="B193" s="27" t="s">
        <v>535</v>
      </c>
      <c r="C193" s="28" t="s">
        <v>123</v>
      </c>
      <c r="D193" s="26" t="s">
        <v>68</v>
      </c>
      <c r="E193" s="28" t="s">
        <v>434</v>
      </c>
      <c r="F193" s="26" t="s">
        <v>132</v>
      </c>
      <c r="G193" s="7">
        <v>1200</v>
      </c>
      <c r="H193" s="7">
        <v>600</v>
      </c>
      <c r="I193" s="29">
        <v>6</v>
      </c>
    </row>
    <row r="194" spans="1:9" s="3" customFormat="1" ht="29" x14ac:dyDescent="0.35">
      <c r="A194" s="26" t="s">
        <v>575</v>
      </c>
      <c r="B194" s="27" t="s">
        <v>499</v>
      </c>
      <c r="C194" s="28" t="s">
        <v>421</v>
      </c>
      <c r="D194" s="26" t="s">
        <v>68</v>
      </c>
      <c r="E194" s="28" t="s">
        <v>257</v>
      </c>
      <c r="F194" s="26" t="s">
        <v>1</v>
      </c>
      <c r="G194" s="7">
        <v>200</v>
      </c>
      <c r="H194" s="7">
        <v>600</v>
      </c>
      <c r="I194" s="29">
        <v>1</v>
      </c>
    </row>
    <row r="195" spans="1:9" x14ac:dyDescent="0.35">
      <c r="A195" s="26" t="s">
        <v>575</v>
      </c>
      <c r="B195" s="27" t="s">
        <v>500</v>
      </c>
      <c r="C195" s="28" t="s">
        <v>784</v>
      </c>
      <c r="D195" s="26" t="s">
        <v>211</v>
      </c>
      <c r="E195" s="28" t="s">
        <v>257</v>
      </c>
      <c r="F195" s="26" t="s">
        <v>1</v>
      </c>
      <c r="G195" s="7">
        <v>400</v>
      </c>
      <c r="H195" s="7">
        <v>600</v>
      </c>
      <c r="I195" s="29">
        <v>2</v>
      </c>
    </row>
    <row r="196" spans="1:9" x14ac:dyDescent="0.35">
      <c r="A196" s="26" t="s">
        <v>575</v>
      </c>
      <c r="B196" s="27" t="s">
        <v>500</v>
      </c>
      <c r="C196" s="28" t="s">
        <v>148</v>
      </c>
      <c r="D196" s="26" t="s">
        <v>211</v>
      </c>
      <c r="E196" s="28" t="s">
        <v>257</v>
      </c>
      <c r="F196" s="26" t="s">
        <v>1</v>
      </c>
      <c r="G196" s="7">
        <v>200</v>
      </c>
      <c r="H196" s="7">
        <v>600</v>
      </c>
      <c r="I196" s="29">
        <v>1</v>
      </c>
    </row>
    <row r="197" spans="1:9" ht="43.5" x14ac:dyDescent="0.35">
      <c r="A197" s="26" t="s">
        <v>575</v>
      </c>
      <c r="B197" s="27" t="s">
        <v>501</v>
      </c>
      <c r="C197" s="9" t="s">
        <v>404</v>
      </c>
      <c r="D197" s="10" t="s">
        <v>68</v>
      </c>
      <c r="E197" s="28" t="s">
        <v>257</v>
      </c>
      <c r="F197" s="26" t="s">
        <v>132</v>
      </c>
      <c r="G197" s="8">
        <v>1000</v>
      </c>
      <c r="H197" s="7">
        <v>600</v>
      </c>
      <c r="I197" s="29">
        <v>5</v>
      </c>
    </row>
    <row r="198" spans="1:9" ht="29" x14ac:dyDescent="0.35">
      <c r="A198" s="26" t="s">
        <v>575</v>
      </c>
      <c r="B198" s="27" t="s">
        <v>501</v>
      </c>
      <c r="C198" s="28" t="s">
        <v>170</v>
      </c>
      <c r="D198" s="26" t="s">
        <v>68</v>
      </c>
      <c r="E198" s="28" t="s">
        <v>257</v>
      </c>
      <c r="F198" s="26" t="s">
        <v>1</v>
      </c>
      <c r="G198" s="7">
        <v>200</v>
      </c>
      <c r="H198" s="7">
        <v>600</v>
      </c>
      <c r="I198" s="29">
        <v>1</v>
      </c>
    </row>
    <row r="199" spans="1:9" ht="58" x14ac:dyDescent="0.35">
      <c r="A199" s="26" t="s">
        <v>385</v>
      </c>
      <c r="B199" s="27" t="s">
        <v>525</v>
      </c>
      <c r="C199" s="28" t="s">
        <v>310</v>
      </c>
      <c r="D199" s="26" t="s">
        <v>68</v>
      </c>
      <c r="E199" s="28" t="s">
        <v>128</v>
      </c>
      <c r="F199" s="26" t="s">
        <v>132</v>
      </c>
      <c r="G199" s="7">
        <v>3000</v>
      </c>
      <c r="H199" s="7">
        <v>600</v>
      </c>
      <c r="I199" s="29">
        <v>15</v>
      </c>
    </row>
    <row r="200" spans="1:9" x14ac:dyDescent="0.35">
      <c r="A200" s="26" t="s">
        <v>575</v>
      </c>
      <c r="B200" s="27" t="s">
        <v>502</v>
      </c>
      <c r="C200" s="28" t="s">
        <v>149</v>
      </c>
      <c r="D200" s="26" t="s">
        <v>68</v>
      </c>
      <c r="E200" s="28" t="s">
        <v>257</v>
      </c>
      <c r="F200" s="26" t="s">
        <v>1</v>
      </c>
      <c r="G200" s="7">
        <v>200</v>
      </c>
      <c r="H200" s="7">
        <v>600</v>
      </c>
      <c r="I200" s="29">
        <v>1</v>
      </c>
    </row>
    <row r="201" spans="1:9" ht="29" x14ac:dyDescent="0.35">
      <c r="A201" s="26" t="s">
        <v>575</v>
      </c>
      <c r="B201" s="27" t="s">
        <v>502</v>
      </c>
      <c r="C201" s="28" t="s">
        <v>570</v>
      </c>
      <c r="D201" s="26" t="s">
        <v>68</v>
      </c>
      <c r="E201" s="28" t="s">
        <v>257</v>
      </c>
      <c r="F201" s="26" t="s">
        <v>1</v>
      </c>
      <c r="G201" s="7">
        <v>400</v>
      </c>
      <c r="H201" s="7">
        <v>600</v>
      </c>
      <c r="I201" s="29">
        <v>2</v>
      </c>
    </row>
    <row r="202" spans="1:9" ht="29" x14ac:dyDescent="0.35">
      <c r="A202" s="26" t="s">
        <v>575</v>
      </c>
      <c r="B202" s="27" t="s">
        <v>77</v>
      </c>
      <c r="C202" s="28" t="s">
        <v>569</v>
      </c>
      <c r="D202" s="26" t="s">
        <v>68</v>
      </c>
      <c r="E202" s="28" t="s">
        <v>257</v>
      </c>
      <c r="F202" s="26" t="s">
        <v>1</v>
      </c>
      <c r="G202" s="7">
        <v>200</v>
      </c>
      <c r="H202" s="7">
        <v>600</v>
      </c>
      <c r="I202" s="29">
        <v>1</v>
      </c>
    </row>
    <row r="203" spans="1:9" ht="72.5" x14ac:dyDescent="0.35">
      <c r="A203" s="26" t="s">
        <v>398</v>
      </c>
      <c r="B203" s="27" t="s">
        <v>461</v>
      </c>
      <c r="C203" s="28" t="s">
        <v>559</v>
      </c>
      <c r="D203" s="26" t="s">
        <v>245</v>
      </c>
      <c r="E203" s="35" t="s">
        <v>172</v>
      </c>
      <c r="F203" s="26" t="s">
        <v>0</v>
      </c>
      <c r="G203" s="7">
        <v>2400</v>
      </c>
      <c r="H203" s="7">
        <v>600</v>
      </c>
      <c r="I203" s="29">
        <v>12</v>
      </c>
    </row>
    <row r="204" spans="1:9" ht="43.5" x14ac:dyDescent="0.35">
      <c r="A204" s="26" t="s">
        <v>398</v>
      </c>
      <c r="B204" s="27" t="s">
        <v>461</v>
      </c>
      <c r="C204" s="9" t="s">
        <v>559</v>
      </c>
      <c r="D204" s="26" t="s">
        <v>245</v>
      </c>
      <c r="E204" s="28" t="s">
        <v>347</v>
      </c>
      <c r="F204" s="26" t="s">
        <v>132</v>
      </c>
      <c r="G204" s="8">
        <v>2400</v>
      </c>
      <c r="H204" s="7">
        <v>600</v>
      </c>
      <c r="I204" s="29">
        <v>12</v>
      </c>
    </row>
    <row r="205" spans="1:9" ht="29" x14ac:dyDescent="0.35">
      <c r="A205" s="26" t="s">
        <v>575</v>
      </c>
      <c r="B205" s="27" t="s">
        <v>503</v>
      </c>
      <c r="C205" s="28" t="s">
        <v>266</v>
      </c>
      <c r="D205" s="26" t="s">
        <v>68</v>
      </c>
      <c r="E205" s="28" t="s">
        <v>257</v>
      </c>
      <c r="F205" s="26" t="s">
        <v>1</v>
      </c>
      <c r="G205" s="7">
        <v>400</v>
      </c>
      <c r="H205" s="7">
        <v>600</v>
      </c>
      <c r="I205" s="29">
        <v>2</v>
      </c>
    </row>
    <row r="206" spans="1:9" ht="29" x14ac:dyDescent="0.35">
      <c r="A206" s="26" t="s">
        <v>393</v>
      </c>
      <c r="B206" s="27" t="s">
        <v>517</v>
      </c>
      <c r="C206" s="9" t="s">
        <v>403</v>
      </c>
      <c r="D206" s="10" t="s">
        <v>68</v>
      </c>
      <c r="E206" s="28" t="s">
        <v>359</v>
      </c>
      <c r="F206" s="26" t="s">
        <v>132</v>
      </c>
      <c r="G206" s="8">
        <v>3000</v>
      </c>
      <c r="H206" s="7">
        <v>600</v>
      </c>
      <c r="I206" s="29">
        <v>15</v>
      </c>
    </row>
    <row r="207" spans="1:9" ht="29" x14ac:dyDescent="0.35">
      <c r="A207" s="26" t="s">
        <v>575</v>
      </c>
      <c r="B207" s="27" t="s">
        <v>504</v>
      </c>
      <c r="C207" s="28" t="s">
        <v>150</v>
      </c>
      <c r="D207" s="26" t="s">
        <v>68</v>
      </c>
      <c r="E207" s="28" t="s">
        <v>257</v>
      </c>
      <c r="F207" s="26" t="s">
        <v>1</v>
      </c>
      <c r="G207" s="7">
        <v>1000</v>
      </c>
      <c r="H207" s="7">
        <v>600</v>
      </c>
      <c r="I207" s="29">
        <v>5</v>
      </c>
    </row>
    <row r="208" spans="1:9" ht="43.5" x14ac:dyDescent="0.35">
      <c r="A208" s="26" t="s">
        <v>375</v>
      </c>
      <c r="B208" s="27" t="s">
        <v>53</v>
      </c>
      <c r="C208" s="28" t="s">
        <v>89</v>
      </c>
      <c r="D208" s="26" t="s">
        <v>212</v>
      </c>
      <c r="E208" s="28" t="s">
        <v>438</v>
      </c>
      <c r="F208" s="26" t="s">
        <v>0</v>
      </c>
      <c r="G208" s="7">
        <v>1000</v>
      </c>
      <c r="H208" s="7">
        <v>600</v>
      </c>
      <c r="I208" s="29">
        <v>5</v>
      </c>
    </row>
    <row r="209" spans="1:9" ht="58" x14ac:dyDescent="0.35">
      <c r="A209" s="26" t="s">
        <v>380</v>
      </c>
      <c r="B209" s="27" t="s">
        <v>53</v>
      </c>
      <c r="C209" s="28" t="s">
        <v>89</v>
      </c>
      <c r="D209" s="26" t="s">
        <v>212</v>
      </c>
      <c r="E209" s="28" t="s">
        <v>374</v>
      </c>
      <c r="F209" s="26" t="s">
        <v>0</v>
      </c>
      <c r="G209" s="7">
        <v>1000</v>
      </c>
      <c r="H209" s="7">
        <v>600</v>
      </c>
      <c r="I209" s="29">
        <v>5</v>
      </c>
    </row>
    <row r="210" spans="1:9" ht="43.5" x14ac:dyDescent="0.35">
      <c r="A210" s="26" t="s">
        <v>575</v>
      </c>
      <c r="B210" s="27" t="s">
        <v>53</v>
      </c>
      <c r="C210" s="28" t="s">
        <v>89</v>
      </c>
      <c r="D210" s="26" t="s">
        <v>212</v>
      </c>
      <c r="E210" s="28" t="s">
        <v>588</v>
      </c>
      <c r="F210" s="26" t="s">
        <v>0</v>
      </c>
      <c r="G210" s="7">
        <v>1000</v>
      </c>
      <c r="H210" s="8">
        <f>IF(G210&gt;5400,1200,600)</f>
        <v>600</v>
      </c>
      <c r="I210" s="29">
        <v>5</v>
      </c>
    </row>
    <row r="211" spans="1:9" ht="43.5" x14ac:dyDescent="0.35">
      <c r="A211" s="26" t="s">
        <v>381</v>
      </c>
      <c r="B211" s="27" t="s">
        <v>53</v>
      </c>
      <c r="C211" s="28" t="s">
        <v>89</v>
      </c>
      <c r="D211" s="26" t="s">
        <v>212</v>
      </c>
      <c r="E211" s="28" t="s">
        <v>741</v>
      </c>
      <c r="F211" s="26" t="s">
        <v>0</v>
      </c>
      <c r="G211" s="7">
        <v>1000</v>
      </c>
      <c r="H211" s="7">
        <v>600</v>
      </c>
      <c r="I211" s="29">
        <v>5</v>
      </c>
    </row>
    <row r="212" spans="1:9" ht="58" x14ac:dyDescent="0.35">
      <c r="A212" s="26" t="s">
        <v>398</v>
      </c>
      <c r="B212" s="27" t="s">
        <v>462</v>
      </c>
      <c r="C212" s="9" t="s">
        <v>410</v>
      </c>
      <c r="D212" s="10" t="s">
        <v>68</v>
      </c>
      <c r="E212" s="28" t="s">
        <v>363</v>
      </c>
      <c r="F212" s="26" t="s">
        <v>132</v>
      </c>
      <c r="G212" s="8">
        <v>1000</v>
      </c>
      <c r="H212" s="7">
        <v>600</v>
      </c>
      <c r="I212" s="29">
        <v>5</v>
      </c>
    </row>
    <row r="213" spans="1:9" ht="58" x14ac:dyDescent="0.35">
      <c r="A213" s="26" t="s">
        <v>375</v>
      </c>
      <c r="B213" s="27" t="s">
        <v>669</v>
      </c>
      <c r="C213" s="9" t="s">
        <v>670</v>
      </c>
      <c r="D213" s="10" t="s">
        <v>680</v>
      </c>
      <c r="E213" s="28" t="s">
        <v>675</v>
      </c>
      <c r="F213" s="26" t="s">
        <v>132</v>
      </c>
      <c r="G213" s="8">
        <v>800</v>
      </c>
      <c r="H213" s="7">
        <v>600</v>
      </c>
      <c r="I213" s="29">
        <v>4</v>
      </c>
    </row>
    <row r="214" spans="1:9" ht="58" x14ac:dyDescent="0.35">
      <c r="A214" s="26" t="s">
        <v>375</v>
      </c>
      <c r="B214" s="27" t="s">
        <v>669</v>
      </c>
      <c r="C214" s="9" t="s">
        <v>670</v>
      </c>
      <c r="D214" s="10" t="s">
        <v>680</v>
      </c>
      <c r="E214" s="28" t="s">
        <v>676</v>
      </c>
      <c r="F214" s="26" t="s">
        <v>132</v>
      </c>
      <c r="G214" s="8">
        <v>800</v>
      </c>
      <c r="H214" s="7">
        <v>600</v>
      </c>
      <c r="I214" s="29">
        <v>4</v>
      </c>
    </row>
    <row r="215" spans="1:9" ht="58" x14ac:dyDescent="0.35">
      <c r="A215" s="26" t="s">
        <v>398</v>
      </c>
      <c r="B215" s="27" t="s">
        <v>62</v>
      </c>
      <c r="C215" s="28" t="s">
        <v>290</v>
      </c>
      <c r="D215" s="26" t="s">
        <v>213</v>
      </c>
      <c r="E215" s="28" t="s">
        <v>151</v>
      </c>
      <c r="F215" s="26" t="s">
        <v>0</v>
      </c>
      <c r="G215" s="7">
        <v>1200</v>
      </c>
      <c r="H215" s="7">
        <v>600</v>
      </c>
      <c r="I215" s="29">
        <v>6</v>
      </c>
    </row>
    <row r="216" spans="1:9" ht="29" x14ac:dyDescent="0.35">
      <c r="A216" s="26" t="s">
        <v>398</v>
      </c>
      <c r="B216" s="27" t="s">
        <v>62</v>
      </c>
      <c r="C216" s="28" t="s">
        <v>290</v>
      </c>
      <c r="D216" s="26" t="s">
        <v>213</v>
      </c>
      <c r="E216" s="28" t="s">
        <v>139</v>
      </c>
      <c r="F216" s="26" t="s">
        <v>0</v>
      </c>
      <c r="G216" s="7">
        <v>1200</v>
      </c>
      <c r="H216" s="7">
        <v>600</v>
      </c>
      <c r="I216" s="29">
        <v>6</v>
      </c>
    </row>
    <row r="217" spans="1:9" ht="101.5" x14ac:dyDescent="0.35">
      <c r="A217" s="26" t="s">
        <v>389</v>
      </c>
      <c r="B217" s="27" t="s">
        <v>40</v>
      </c>
      <c r="C217" s="28" t="s">
        <v>253</v>
      </c>
      <c r="D217" s="26" t="s">
        <v>246</v>
      </c>
      <c r="E217" s="28" t="s">
        <v>787</v>
      </c>
      <c r="F217" s="26" t="s">
        <v>0</v>
      </c>
      <c r="G217" s="8">
        <v>1600</v>
      </c>
      <c r="H217" s="7">
        <v>600</v>
      </c>
      <c r="I217" s="29">
        <v>8</v>
      </c>
    </row>
    <row r="218" spans="1:9" ht="87" x14ac:dyDescent="0.35">
      <c r="A218" s="26" t="s">
        <v>389</v>
      </c>
      <c r="B218" s="27" t="s">
        <v>40</v>
      </c>
      <c r="C218" s="28" t="s">
        <v>253</v>
      </c>
      <c r="D218" s="26" t="s">
        <v>246</v>
      </c>
      <c r="E218" s="28" t="s">
        <v>435</v>
      </c>
      <c r="F218" s="26" t="s">
        <v>132</v>
      </c>
      <c r="G218" s="8">
        <v>1600</v>
      </c>
      <c r="H218" s="7">
        <v>600</v>
      </c>
      <c r="I218" s="29" t="s">
        <v>673</v>
      </c>
    </row>
    <row r="219" spans="1:9" ht="101.5" x14ac:dyDescent="0.35">
      <c r="A219" s="26" t="s">
        <v>389</v>
      </c>
      <c r="B219" s="27" t="s">
        <v>40</v>
      </c>
      <c r="C219" s="28" t="s">
        <v>253</v>
      </c>
      <c r="D219" s="26" t="s">
        <v>246</v>
      </c>
      <c r="E219" s="28" t="s">
        <v>643</v>
      </c>
      <c r="F219" s="26" t="s">
        <v>132</v>
      </c>
      <c r="G219" s="8">
        <v>1600</v>
      </c>
      <c r="H219" s="7">
        <v>600</v>
      </c>
      <c r="I219" s="29">
        <v>8</v>
      </c>
    </row>
    <row r="220" spans="1:9" ht="101.5" x14ac:dyDescent="0.35">
      <c r="A220" s="26" t="s">
        <v>384</v>
      </c>
      <c r="B220" s="27" t="s">
        <v>15</v>
      </c>
      <c r="C220" s="28" t="s">
        <v>119</v>
      </c>
      <c r="D220" s="26" t="s">
        <v>214</v>
      </c>
      <c r="E220" s="28" t="s">
        <v>819</v>
      </c>
      <c r="F220" s="26" t="s">
        <v>132</v>
      </c>
      <c r="G220" s="7">
        <v>1800</v>
      </c>
      <c r="H220" s="7">
        <v>600</v>
      </c>
      <c r="I220" s="29">
        <v>9</v>
      </c>
    </row>
    <row r="221" spans="1:9" ht="87" x14ac:dyDescent="0.35">
      <c r="A221" s="26" t="s">
        <v>384</v>
      </c>
      <c r="B221" s="28" t="s">
        <v>15</v>
      </c>
      <c r="C221" s="28" t="s">
        <v>333</v>
      </c>
      <c r="D221" s="10" t="s">
        <v>214</v>
      </c>
      <c r="E221" s="28" t="s">
        <v>659</v>
      </c>
      <c r="F221" s="26" t="s">
        <v>132</v>
      </c>
      <c r="G221" s="7">
        <v>1800</v>
      </c>
      <c r="H221" s="7">
        <v>600</v>
      </c>
      <c r="I221" s="29">
        <v>9</v>
      </c>
    </row>
    <row r="222" spans="1:9" ht="87" x14ac:dyDescent="0.35">
      <c r="A222" s="26" t="s">
        <v>382</v>
      </c>
      <c r="B222" s="27" t="s">
        <v>15</v>
      </c>
      <c r="C222" s="28" t="s">
        <v>119</v>
      </c>
      <c r="D222" s="26" t="s">
        <v>214</v>
      </c>
      <c r="E222" s="28" t="s">
        <v>820</v>
      </c>
      <c r="F222" s="26" t="s">
        <v>132</v>
      </c>
      <c r="G222" s="7">
        <v>1800</v>
      </c>
      <c r="H222" s="7">
        <v>600</v>
      </c>
      <c r="I222" s="29">
        <v>9</v>
      </c>
    </row>
    <row r="223" spans="1:9" ht="101.5" x14ac:dyDescent="0.35">
      <c r="A223" s="26" t="s">
        <v>390</v>
      </c>
      <c r="B223" s="27" t="s">
        <v>15</v>
      </c>
      <c r="C223" s="28" t="s">
        <v>119</v>
      </c>
      <c r="D223" s="26" t="s">
        <v>214</v>
      </c>
      <c r="E223" s="28" t="s">
        <v>619</v>
      </c>
      <c r="F223" s="26" t="s">
        <v>0</v>
      </c>
      <c r="G223" s="7">
        <v>1800</v>
      </c>
      <c r="H223" s="7">
        <v>600</v>
      </c>
      <c r="I223" s="29">
        <v>9</v>
      </c>
    </row>
    <row r="224" spans="1:9" ht="116" x14ac:dyDescent="0.35">
      <c r="A224" s="26" t="s">
        <v>383</v>
      </c>
      <c r="B224" s="27" t="s">
        <v>15</v>
      </c>
      <c r="C224" s="28" t="s">
        <v>119</v>
      </c>
      <c r="D224" s="26" t="s">
        <v>214</v>
      </c>
      <c r="E224" s="28" t="s">
        <v>821</v>
      </c>
      <c r="F224" s="26" t="s">
        <v>132</v>
      </c>
      <c r="G224" s="7">
        <v>1800</v>
      </c>
      <c r="H224" s="7">
        <v>600</v>
      </c>
      <c r="I224" s="29">
        <v>9</v>
      </c>
    </row>
    <row r="225" spans="1:9" ht="101.5" x14ac:dyDescent="0.35">
      <c r="A225" s="26" t="s">
        <v>380</v>
      </c>
      <c r="B225" s="27" t="s">
        <v>15</v>
      </c>
      <c r="C225" s="28" t="s">
        <v>119</v>
      </c>
      <c r="D225" s="26" t="s">
        <v>214</v>
      </c>
      <c r="E225" s="28" t="s">
        <v>822</v>
      </c>
      <c r="F225" s="26" t="s">
        <v>0</v>
      </c>
      <c r="G225" s="7">
        <v>1800</v>
      </c>
      <c r="H225" s="7">
        <v>600</v>
      </c>
      <c r="I225" s="29">
        <v>9</v>
      </c>
    </row>
    <row r="226" spans="1:9" ht="58" x14ac:dyDescent="0.35">
      <c r="A226" s="26" t="s">
        <v>380</v>
      </c>
      <c r="B226" s="27" t="s">
        <v>15</v>
      </c>
      <c r="C226" s="28" t="s">
        <v>333</v>
      </c>
      <c r="D226" s="10" t="s">
        <v>214</v>
      </c>
      <c r="E226" s="28" t="s">
        <v>660</v>
      </c>
      <c r="F226" s="26" t="s">
        <v>132</v>
      </c>
      <c r="G226" s="7">
        <v>1800</v>
      </c>
      <c r="H226" s="7">
        <v>600</v>
      </c>
      <c r="I226" s="29">
        <v>9</v>
      </c>
    </row>
    <row r="227" spans="1:9" ht="101.5" x14ac:dyDescent="0.35">
      <c r="A227" s="26" t="s">
        <v>388</v>
      </c>
      <c r="B227" s="27" t="s">
        <v>15</v>
      </c>
      <c r="C227" s="28" t="s">
        <v>119</v>
      </c>
      <c r="D227" s="26" t="s">
        <v>214</v>
      </c>
      <c r="E227" s="28" t="s">
        <v>823</v>
      </c>
      <c r="F227" s="26" t="s">
        <v>0</v>
      </c>
      <c r="G227" s="7">
        <v>1800</v>
      </c>
      <c r="H227" s="7">
        <v>600</v>
      </c>
      <c r="I227" s="29">
        <v>9</v>
      </c>
    </row>
    <row r="228" spans="1:9" ht="72.5" x14ac:dyDescent="0.35">
      <c r="A228" s="26" t="s">
        <v>379</v>
      </c>
      <c r="B228" s="27" t="s">
        <v>15</v>
      </c>
      <c r="C228" s="28" t="s">
        <v>119</v>
      </c>
      <c r="D228" s="26" t="s">
        <v>214</v>
      </c>
      <c r="E228" s="28" t="s">
        <v>824</v>
      </c>
      <c r="F228" s="26" t="s">
        <v>0</v>
      </c>
      <c r="G228" s="7">
        <v>1800</v>
      </c>
      <c r="H228" s="7">
        <v>600</v>
      </c>
      <c r="I228" s="29">
        <v>9</v>
      </c>
    </row>
    <row r="229" spans="1:9" ht="72.5" x14ac:dyDescent="0.35">
      <c r="A229" s="26" t="s">
        <v>379</v>
      </c>
      <c r="B229" s="27" t="s">
        <v>15</v>
      </c>
      <c r="C229" s="28" t="s">
        <v>119</v>
      </c>
      <c r="D229" s="26" t="s">
        <v>214</v>
      </c>
      <c r="E229" s="28" t="s">
        <v>620</v>
      </c>
      <c r="F229" s="26" t="s">
        <v>0</v>
      </c>
      <c r="G229" s="7">
        <v>1800</v>
      </c>
      <c r="H229" s="7">
        <v>600</v>
      </c>
      <c r="I229" s="29">
        <v>9</v>
      </c>
    </row>
    <row r="230" spans="1:9" ht="72.5" x14ac:dyDescent="0.35">
      <c r="A230" s="26" t="s">
        <v>377</v>
      </c>
      <c r="B230" s="27" t="s">
        <v>15</v>
      </c>
      <c r="C230" s="28" t="s">
        <v>119</v>
      </c>
      <c r="D230" s="26" t="s">
        <v>214</v>
      </c>
      <c r="E230" s="28" t="s">
        <v>621</v>
      </c>
      <c r="F230" s="26" t="s">
        <v>0</v>
      </c>
      <c r="G230" s="7">
        <v>1800</v>
      </c>
      <c r="H230" s="7">
        <v>600</v>
      </c>
      <c r="I230" s="29">
        <v>9</v>
      </c>
    </row>
    <row r="231" spans="1:9" ht="87" x14ac:dyDescent="0.35">
      <c r="A231" s="26" t="s">
        <v>377</v>
      </c>
      <c r="B231" s="27" t="s">
        <v>15</v>
      </c>
      <c r="C231" s="28" t="s">
        <v>119</v>
      </c>
      <c r="D231" s="26" t="s">
        <v>214</v>
      </c>
      <c r="E231" s="28" t="s">
        <v>622</v>
      </c>
      <c r="F231" s="26" t="s">
        <v>0</v>
      </c>
      <c r="G231" s="7">
        <v>1800</v>
      </c>
      <c r="H231" s="7">
        <v>600</v>
      </c>
      <c r="I231" s="29">
        <v>9</v>
      </c>
    </row>
    <row r="232" spans="1:9" ht="72.5" x14ac:dyDescent="0.35">
      <c r="A232" s="26" t="s">
        <v>377</v>
      </c>
      <c r="B232" s="28" t="s">
        <v>15</v>
      </c>
      <c r="C232" s="28" t="s">
        <v>333</v>
      </c>
      <c r="D232" s="29" t="s">
        <v>214</v>
      </c>
      <c r="E232" s="37" t="s">
        <v>623</v>
      </c>
      <c r="F232" s="29" t="s">
        <v>0</v>
      </c>
      <c r="G232" s="7">
        <v>1800</v>
      </c>
      <c r="H232" s="7">
        <v>600</v>
      </c>
      <c r="I232" s="29">
        <v>9</v>
      </c>
    </row>
    <row r="233" spans="1:9" ht="116" x14ac:dyDescent="0.35">
      <c r="A233" s="26" t="s">
        <v>386</v>
      </c>
      <c r="B233" s="27" t="s">
        <v>15</v>
      </c>
      <c r="C233" s="28" t="s">
        <v>119</v>
      </c>
      <c r="D233" s="26" t="s">
        <v>214</v>
      </c>
      <c r="E233" s="28" t="s">
        <v>624</v>
      </c>
      <c r="F233" s="26" t="s">
        <v>0</v>
      </c>
      <c r="G233" s="7">
        <v>1800</v>
      </c>
      <c r="H233" s="7">
        <v>600</v>
      </c>
      <c r="I233" s="29">
        <v>9</v>
      </c>
    </row>
    <row r="234" spans="1:9" ht="72.5" x14ac:dyDescent="0.35">
      <c r="A234" s="26" t="s">
        <v>386</v>
      </c>
      <c r="B234" s="28" t="s">
        <v>15</v>
      </c>
      <c r="C234" s="28" t="s">
        <v>333</v>
      </c>
      <c r="D234" s="10" t="s">
        <v>214</v>
      </c>
      <c r="E234" s="28" t="s">
        <v>760</v>
      </c>
      <c r="F234" s="26" t="s">
        <v>0</v>
      </c>
      <c r="G234" s="7">
        <v>1800</v>
      </c>
      <c r="H234" s="7">
        <v>600</v>
      </c>
      <c r="I234" s="29">
        <v>9</v>
      </c>
    </row>
    <row r="235" spans="1:9" ht="58" x14ac:dyDescent="0.35">
      <c r="A235" s="26" t="s">
        <v>386</v>
      </c>
      <c r="B235" s="27" t="s">
        <v>15</v>
      </c>
      <c r="C235" s="28" t="s">
        <v>333</v>
      </c>
      <c r="D235" s="10" t="s">
        <v>214</v>
      </c>
      <c r="E235" s="28" t="s">
        <v>334</v>
      </c>
      <c r="F235" s="26" t="s">
        <v>0</v>
      </c>
      <c r="G235" s="8">
        <v>1800</v>
      </c>
      <c r="H235" s="7">
        <v>600</v>
      </c>
      <c r="I235" s="29">
        <v>9</v>
      </c>
    </row>
    <row r="236" spans="1:9" ht="87" x14ac:dyDescent="0.35">
      <c r="A236" s="26" t="s">
        <v>386</v>
      </c>
      <c r="B236" s="27" t="s">
        <v>15</v>
      </c>
      <c r="C236" s="28" t="s">
        <v>333</v>
      </c>
      <c r="D236" s="10" t="s">
        <v>214</v>
      </c>
      <c r="E236" s="28" t="s">
        <v>336</v>
      </c>
      <c r="F236" s="26" t="s">
        <v>0</v>
      </c>
      <c r="G236" s="8">
        <v>1800</v>
      </c>
      <c r="H236" s="7">
        <v>600</v>
      </c>
      <c r="I236" s="29">
        <v>9</v>
      </c>
    </row>
    <row r="237" spans="1:9" ht="87" x14ac:dyDescent="0.35">
      <c r="A237" s="26" t="s">
        <v>386</v>
      </c>
      <c r="B237" s="27" t="s">
        <v>15</v>
      </c>
      <c r="C237" s="28" t="s">
        <v>333</v>
      </c>
      <c r="D237" s="10" t="s">
        <v>214</v>
      </c>
      <c r="E237" s="28" t="s">
        <v>335</v>
      </c>
      <c r="F237" s="26" t="s">
        <v>0</v>
      </c>
      <c r="G237" s="8">
        <v>1800</v>
      </c>
      <c r="H237" s="7">
        <v>600</v>
      </c>
      <c r="I237" s="29">
        <v>9</v>
      </c>
    </row>
    <row r="238" spans="1:9" ht="87" x14ac:dyDescent="0.35">
      <c r="A238" s="26" t="s">
        <v>379</v>
      </c>
      <c r="B238" s="27" t="s">
        <v>704</v>
      </c>
      <c r="C238" s="28" t="s">
        <v>705</v>
      </c>
      <c r="D238" s="10" t="s">
        <v>706</v>
      </c>
      <c r="E238" s="28" t="s">
        <v>351</v>
      </c>
      <c r="F238" s="26" t="s">
        <v>132</v>
      </c>
      <c r="G238" s="8">
        <v>3000</v>
      </c>
      <c r="H238" s="7">
        <v>600</v>
      </c>
      <c r="I238" s="29">
        <v>15</v>
      </c>
    </row>
    <row r="239" spans="1:9" ht="145" x14ac:dyDescent="0.35">
      <c r="A239" s="26" t="s">
        <v>382</v>
      </c>
      <c r="B239" s="28" t="s">
        <v>543</v>
      </c>
      <c r="C239" s="28" t="s">
        <v>581</v>
      </c>
      <c r="D239" s="10" t="s">
        <v>702</v>
      </c>
      <c r="E239" s="28" t="s">
        <v>825</v>
      </c>
      <c r="F239" s="26" t="s">
        <v>132</v>
      </c>
      <c r="G239" s="7">
        <v>1800</v>
      </c>
      <c r="H239" s="7">
        <v>600</v>
      </c>
      <c r="I239" s="29">
        <v>9</v>
      </c>
    </row>
    <row r="240" spans="1:9" ht="145" x14ac:dyDescent="0.35">
      <c r="A240" s="26" t="s">
        <v>383</v>
      </c>
      <c r="B240" s="28" t="s">
        <v>543</v>
      </c>
      <c r="C240" s="28" t="s">
        <v>581</v>
      </c>
      <c r="D240" s="10" t="s">
        <v>702</v>
      </c>
      <c r="E240" s="28" t="s">
        <v>826</v>
      </c>
      <c r="F240" s="26" t="s">
        <v>132</v>
      </c>
      <c r="G240" s="7">
        <v>1800</v>
      </c>
      <c r="H240" s="7">
        <v>600</v>
      </c>
      <c r="I240" s="29">
        <v>9</v>
      </c>
    </row>
    <row r="241" spans="1:9" ht="87" x14ac:dyDescent="0.35">
      <c r="A241" s="26" t="s">
        <v>380</v>
      </c>
      <c r="B241" s="28" t="s">
        <v>543</v>
      </c>
      <c r="C241" s="28" t="s">
        <v>581</v>
      </c>
      <c r="D241" s="10" t="s">
        <v>702</v>
      </c>
      <c r="E241" s="28" t="s">
        <v>357</v>
      </c>
      <c r="F241" s="26" t="s">
        <v>132</v>
      </c>
      <c r="G241" s="7">
        <v>1800</v>
      </c>
      <c r="H241" s="7">
        <v>600</v>
      </c>
      <c r="I241" s="29">
        <v>9</v>
      </c>
    </row>
    <row r="242" spans="1:9" ht="87" x14ac:dyDescent="0.35">
      <c r="A242" s="26" t="s">
        <v>379</v>
      </c>
      <c r="B242" s="27" t="s">
        <v>543</v>
      </c>
      <c r="C242" s="28" t="s">
        <v>581</v>
      </c>
      <c r="D242" s="26" t="s">
        <v>242</v>
      </c>
      <c r="E242" s="28" t="s">
        <v>827</v>
      </c>
      <c r="F242" s="26" t="s">
        <v>0</v>
      </c>
      <c r="G242" s="7">
        <v>5200</v>
      </c>
      <c r="H242" s="7">
        <v>600</v>
      </c>
      <c r="I242" s="29">
        <v>26</v>
      </c>
    </row>
    <row r="243" spans="1:9" ht="101.5" x14ac:dyDescent="0.35">
      <c r="A243" s="26" t="s">
        <v>377</v>
      </c>
      <c r="B243" s="27" t="s">
        <v>543</v>
      </c>
      <c r="C243" s="28" t="s">
        <v>599</v>
      </c>
      <c r="D243" s="26" t="s">
        <v>242</v>
      </c>
      <c r="E243" s="28" t="s">
        <v>601</v>
      </c>
      <c r="F243" s="26" t="s">
        <v>0</v>
      </c>
      <c r="G243" s="7">
        <v>7800</v>
      </c>
      <c r="H243" s="7">
        <v>1200</v>
      </c>
      <c r="I243" s="29">
        <v>39</v>
      </c>
    </row>
    <row r="244" spans="1:9" ht="101.5" x14ac:dyDescent="0.35">
      <c r="A244" s="26" t="s">
        <v>661</v>
      </c>
      <c r="B244" s="27" t="s">
        <v>543</v>
      </c>
      <c r="C244" s="28" t="s">
        <v>599</v>
      </c>
      <c r="D244" s="10" t="s">
        <v>703</v>
      </c>
      <c r="E244" s="28" t="s">
        <v>662</v>
      </c>
      <c r="F244" s="26" t="s">
        <v>132</v>
      </c>
      <c r="G244" s="7">
        <v>1800</v>
      </c>
      <c r="H244" s="7">
        <v>600</v>
      </c>
      <c r="I244" s="29">
        <v>9</v>
      </c>
    </row>
    <row r="245" spans="1:9" ht="101.5" x14ac:dyDescent="0.35">
      <c r="A245" s="26" t="s">
        <v>386</v>
      </c>
      <c r="B245" s="28" t="s">
        <v>543</v>
      </c>
      <c r="C245" s="28" t="s">
        <v>599</v>
      </c>
      <c r="D245" s="10" t="s">
        <v>703</v>
      </c>
      <c r="E245" s="28" t="s">
        <v>761</v>
      </c>
      <c r="F245" s="26" t="s">
        <v>132</v>
      </c>
      <c r="G245" s="7">
        <v>1800</v>
      </c>
      <c r="H245" s="7">
        <v>600</v>
      </c>
      <c r="I245" s="29">
        <v>9</v>
      </c>
    </row>
    <row r="246" spans="1:9" ht="101.5" x14ac:dyDescent="0.35">
      <c r="A246" s="26" t="s">
        <v>388</v>
      </c>
      <c r="B246" s="27" t="s">
        <v>56</v>
      </c>
      <c r="C246" s="28" t="s">
        <v>110</v>
      </c>
      <c r="D246" s="26" t="s">
        <v>215</v>
      </c>
      <c r="E246" s="28" t="s">
        <v>152</v>
      </c>
      <c r="F246" s="26" t="s">
        <v>0</v>
      </c>
      <c r="G246" s="7">
        <v>1800</v>
      </c>
      <c r="H246" s="7">
        <v>600</v>
      </c>
      <c r="I246" s="29">
        <v>9</v>
      </c>
    </row>
    <row r="247" spans="1:9" ht="87" x14ac:dyDescent="0.35">
      <c r="A247" s="26" t="s">
        <v>388</v>
      </c>
      <c r="B247" s="27" t="s">
        <v>56</v>
      </c>
      <c r="C247" s="28" t="s">
        <v>110</v>
      </c>
      <c r="D247" s="26" t="s">
        <v>215</v>
      </c>
      <c r="E247" s="28" t="s">
        <v>372</v>
      </c>
      <c r="F247" s="26" t="s">
        <v>132</v>
      </c>
      <c r="G247" s="7">
        <v>1800</v>
      </c>
      <c r="H247" s="7">
        <v>600</v>
      </c>
      <c r="I247" s="29">
        <v>9</v>
      </c>
    </row>
    <row r="248" spans="1:9" ht="29" x14ac:dyDescent="0.35">
      <c r="A248" s="26" t="s">
        <v>575</v>
      </c>
      <c r="B248" s="27" t="s">
        <v>49</v>
      </c>
      <c r="C248" s="27" t="s">
        <v>311</v>
      </c>
      <c r="D248" s="38" t="s">
        <v>68</v>
      </c>
      <c r="E248" s="28" t="s">
        <v>257</v>
      </c>
      <c r="F248" s="26" t="s">
        <v>1</v>
      </c>
      <c r="G248" s="7">
        <v>600</v>
      </c>
      <c r="H248" s="7">
        <v>600</v>
      </c>
      <c r="I248" s="29">
        <v>3</v>
      </c>
    </row>
    <row r="249" spans="1:9" ht="58" x14ac:dyDescent="0.35">
      <c r="A249" s="26" t="s">
        <v>375</v>
      </c>
      <c r="B249" s="27" t="s">
        <v>451</v>
      </c>
      <c r="C249" s="28" t="s">
        <v>90</v>
      </c>
      <c r="D249" s="26" t="s">
        <v>216</v>
      </c>
      <c r="E249" s="28" t="s">
        <v>777</v>
      </c>
      <c r="F249" s="26" t="s">
        <v>0</v>
      </c>
      <c r="G249" s="8">
        <v>1600</v>
      </c>
      <c r="H249" s="7">
        <v>600</v>
      </c>
      <c r="I249" s="29">
        <v>8</v>
      </c>
    </row>
    <row r="250" spans="1:9" ht="43.5" x14ac:dyDescent="0.35">
      <c r="A250" s="26" t="s">
        <v>375</v>
      </c>
      <c r="B250" s="27" t="s">
        <v>451</v>
      </c>
      <c r="C250" s="28" t="s">
        <v>90</v>
      </c>
      <c r="D250" s="26" t="s">
        <v>216</v>
      </c>
      <c r="E250" s="28" t="s">
        <v>289</v>
      </c>
      <c r="F250" s="26" t="s">
        <v>0</v>
      </c>
      <c r="G250" s="8">
        <v>1600</v>
      </c>
      <c r="H250" s="7">
        <v>600</v>
      </c>
      <c r="I250" s="29">
        <v>8</v>
      </c>
    </row>
    <row r="251" spans="1:9" ht="87" x14ac:dyDescent="0.35">
      <c r="A251" s="26" t="s">
        <v>389</v>
      </c>
      <c r="B251" s="27" t="s">
        <v>451</v>
      </c>
      <c r="C251" s="28" t="s">
        <v>90</v>
      </c>
      <c r="D251" s="26" t="s">
        <v>216</v>
      </c>
      <c r="E251" s="28" t="s">
        <v>436</v>
      </c>
      <c r="F251" s="26" t="s">
        <v>0</v>
      </c>
      <c r="G251" s="8">
        <v>1600</v>
      </c>
      <c r="H251" s="7">
        <v>600</v>
      </c>
      <c r="I251" s="29">
        <v>8</v>
      </c>
    </row>
    <row r="252" spans="1:9" ht="116" x14ac:dyDescent="0.35">
      <c r="A252" s="26" t="s">
        <v>389</v>
      </c>
      <c r="B252" s="27" t="s">
        <v>451</v>
      </c>
      <c r="C252" s="28" t="s">
        <v>90</v>
      </c>
      <c r="D252" s="26" t="s">
        <v>216</v>
      </c>
      <c r="E252" s="28" t="s">
        <v>437</v>
      </c>
      <c r="F252" s="26" t="s">
        <v>0</v>
      </c>
      <c r="G252" s="8">
        <v>1600</v>
      </c>
      <c r="H252" s="7">
        <v>600</v>
      </c>
      <c r="I252" s="29">
        <v>8</v>
      </c>
    </row>
    <row r="253" spans="1:9" ht="101.5" x14ac:dyDescent="0.35">
      <c r="A253" s="26" t="s">
        <v>389</v>
      </c>
      <c r="B253" s="27" t="s">
        <v>451</v>
      </c>
      <c r="C253" s="28" t="s">
        <v>90</v>
      </c>
      <c r="D253" s="26" t="s">
        <v>216</v>
      </c>
      <c r="E253" s="28" t="s">
        <v>778</v>
      </c>
      <c r="F253" s="26" t="s">
        <v>132</v>
      </c>
      <c r="G253" s="8">
        <v>1600</v>
      </c>
      <c r="H253" s="7">
        <v>600</v>
      </c>
      <c r="I253" s="29">
        <v>8</v>
      </c>
    </row>
    <row r="254" spans="1:9" s="5" customFormat="1" ht="58" x14ac:dyDescent="0.35">
      <c r="A254" s="26" t="s">
        <v>381</v>
      </c>
      <c r="B254" s="27" t="s">
        <v>451</v>
      </c>
      <c r="C254" s="28" t="s">
        <v>90</v>
      </c>
      <c r="D254" s="26" t="s">
        <v>216</v>
      </c>
      <c r="E254" s="28" t="s">
        <v>5</v>
      </c>
      <c r="F254" s="26" t="s">
        <v>0</v>
      </c>
      <c r="G254" s="8">
        <v>1600</v>
      </c>
      <c r="H254" s="7">
        <v>600</v>
      </c>
      <c r="I254" s="29">
        <v>8</v>
      </c>
    </row>
    <row r="255" spans="1:9" ht="87" x14ac:dyDescent="0.35">
      <c r="A255" s="26" t="s">
        <v>387</v>
      </c>
      <c r="B255" s="27" t="s">
        <v>451</v>
      </c>
      <c r="C255" s="28" t="s">
        <v>90</v>
      </c>
      <c r="D255" s="26" t="s">
        <v>216</v>
      </c>
      <c r="E255" s="28" t="s">
        <v>616</v>
      </c>
      <c r="F255" s="26" t="s">
        <v>0</v>
      </c>
      <c r="G255" s="8">
        <v>1600</v>
      </c>
      <c r="H255" s="7">
        <v>600</v>
      </c>
      <c r="I255" s="29">
        <v>8</v>
      </c>
    </row>
    <row r="256" spans="1:9" ht="130.5" x14ac:dyDescent="0.35">
      <c r="A256" s="26" t="s">
        <v>389</v>
      </c>
      <c r="B256" s="27" t="s">
        <v>700</v>
      </c>
      <c r="C256" s="28" t="s">
        <v>701</v>
      </c>
      <c r="D256" s="26" t="s">
        <v>857</v>
      </c>
      <c r="E256" s="28" t="s">
        <v>546</v>
      </c>
      <c r="F256" s="26" t="s">
        <v>132</v>
      </c>
      <c r="G256" s="8">
        <v>2600</v>
      </c>
      <c r="H256" s="7">
        <v>600</v>
      </c>
      <c r="I256" s="29">
        <v>13</v>
      </c>
    </row>
    <row r="257" spans="1:9" ht="145" x14ac:dyDescent="0.35">
      <c r="A257" s="26" t="s">
        <v>389</v>
      </c>
      <c r="B257" s="27" t="s">
        <v>697</v>
      </c>
      <c r="C257" s="28" t="s">
        <v>698</v>
      </c>
      <c r="D257" s="26" t="s">
        <v>699</v>
      </c>
      <c r="E257" s="28" t="s">
        <v>545</v>
      </c>
      <c r="F257" s="26" t="s">
        <v>0</v>
      </c>
      <c r="G257" s="8">
        <v>2600</v>
      </c>
      <c r="H257" s="7">
        <v>600</v>
      </c>
      <c r="I257" s="29">
        <v>13</v>
      </c>
    </row>
    <row r="258" spans="1:9" ht="87" x14ac:dyDescent="0.35">
      <c r="A258" s="26" t="s">
        <v>380</v>
      </c>
      <c r="B258" s="27" t="s">
        <v>41</v>
      </c>
      <c r="C258" s="28" t="s">
        <v>91</v>
      </c>
      <c r="D258" s="26" t="s">
        <v>217</v>
      </c>
      <c r="E258" s="28" t="s">
        <v>674</v>
      </c>
      <c r="F258" s="26" t="s">
        <v>0</v>
      </c>
      <c r="G258" s="7">
        <v>2400</v>
      </c>
      <c r="H258" s="7">
        <v>600</v>
      </c>
      <c r="I258" s="29">
        <v>12</v>
      </c>
    </row>
    <row r="259" spans="1:9" ht="72.5" x14ac:dyDescent="0.35">
      <c r="A259" s="26" t="s">
        <v>380</v>
      </c>
      <c r="B259" s="27" t="s">
        <v>41</v>
      </c>
      <c r="C259" s="28" t="s">
        <v>91</v>
      </c>
      <c r="D259" s="26" t="s">
        <v>217</v>
      </c>
      <c r="E259" s="28" t="s">
        <v>828</v>
      </c>
      <c r="F259" s="26" t="s">
        <v>132</v>
      </c>
      <c r="G259" s="7">
        <v>2400</v>
      </c>
      <c r="H259" s="7">
        <v>600</v>
      </c>
      <c r="I259" s="29">
        <v>12</v>
      </c>
    </row>
    <row r="260" spans="1:9" ht="87" x14ac:dyDescent="0.35">
      <c r="A260" s="26" t="s">
        <v>380</v>
      </c>
      <c r="B260" s="27" t="s">
        <v>41</v>
      </c>
      <c r="C260" s="28" t="s">
        <v>91</v>
      </c>
      <c r="D260" s="26" t="s">
        <v>217</v>
      </c>
      <c r="E260" s="28" t="s">
        <v>328</v>
      </c>
      <c r="F260" s="26" t="s">
        <v>132</v>
      </c>
      <c r="G260" s="7">
        <v>2400</v>
      </c>
      <c r="H260" s="7">
        <v>600</v>
      </c>
      <c r="I260" s="29">
        <v>12</v>
      </c>
    </row>
    <row r="261" spans="1:9" ht="29" x14ac:dyDescent="0.35">
      <c r="A261" s="26" t="s">
        <v>575</v>
      </c>
      <c r="B261" s="27" t="s">
        <v>505</v>
      </c>
      <c r="C261" s="28" t="s">
        <v>560</v>
      </c>
      <c r="D261" s="26" t="s">
        <v>68</v>
      </c>
      <c r="E261" s="28" t="s">
        <v>257</v>
      </c>
      <c r="F261" s="26" t="s">
        <v>1</v>
      </c>
      <c r="G261" s="7">
        <v>200</v>
      </c>
      <c r="H261" s="7">
        <v>600</v>
      </c>
      <c r="I261" s="29">
        <v>1</v>
      </c>
    </row>
    <row r="262" spans="1:9" ht="29" x14ac:dyDescent="0.35">
      <c r="A262" s="26" t="s">
        <v>575</v>
      </c>
      <c r="B262" s="27" t="s">
        <v>452</v>
      </c>
      <c r="C262" s="28" t="s">
        <v>265</v>
      </c>
      <c r="D262" s="26" t="s">
        <v>68</v>
      </c>
      <c r="E262" s="28" t="s">
        <v>257</v>
      </c>
      <c r="F262" s="26" t="s">
        <v>1</v>
      </c>
      <c r="G262" s="7">
        <v>200</v>
      </c>
      <c r="H262" s="7">
        <v>600</v>
      </c>
      <c r="I262" s="29">
        <v>1</v>
      </c>
    </row>
    <row r="263" spans="1:9" ht="87" x14ac:dyDescent="0.35">
      <c r="A263" s="26" t="s">
        <v>375</v>
      </c>
      <c r="B263" s="27" t="s">
        <v>16</v>
      </c>
      <c r="C263" s="28" t="s">
        <v>371</v>
      </c>
      <c r="D263" s="26" t="s">
        <v>68</v>
      </c>
      <c r="E263" s="28" t="s">
        <v>605</v>
      </c>
      <c r="F263" s="26" t="s">
        <v>0</v>
      </c>
      <c r="G263" s="7">
        <v>800</v>
      </c>
      <c r="H263" s="7">
        <v>600</v>
      </c>
      <c r="I263" s="29">
        <v>4</v>
      </c>
    </row>
    <row r="264" spans="1:9" ht="87" x14ac:dyDescent="0.35">
      <c r="A264" s="26" t="s">
        <v>375</v>
      </c>
      <c r="B264" s="27" t="s">
        <v>16</v>
      </c>
      <c r="C264" s="28" t="s">
        <v>371</v>
      </c>
      <c r="D264" s="26" t="s">
        <v>68</v>
      </c>
      <c r="E264" s="28" t="s">
        <v>606</v>
      </c>
      <c r="F264" s="26" t="s">
        <v>0</v>
      </c>
      <c r="G264" s="7">
        <v>800</v>
      </c>
      <c r="H264" s="7">
        <v>600</v>
      </c>
      <c r="I264" s="29">
        <v>4</v>
      </c>
    </row>
    <row r="265" spans="1:9" ht="43.5" x14ac:dyDescent="0.35">
      <c r="A265" s="26" t="s">
        <v>575</v>
      </c>
      <c r="B265" s="27" t="s">
        <v>50</v>
      </c>
      <c r="C265" s="28" t="s">
        <v>303</v>
      </c>
      <c r="D265" s="26" t="s">
        <v>218</v>
      </c>
      <c r="E265" s="28" t="s">
        <v>257</v>
      </c>
      <c r="F265" s="26" t="s">
        <v>1</v>
      </c>
      <c r="G265" s="7">
        <v>1000</v>
      </c>
      <c r="H265" s="7">
        <v>600</v>
      </c>
      <c r="I265" s="29">
        <v>5</v>
      </c>
    </row>
    <row r="266" spans="1:9" ht="29" x14ac:dyDescent="0.35">
      <c r="A266" s="26" t="s">
        <v>575</v>
      </c>
      <c r="B266" s="27" t="s">
        <v>17</v>
      </c>
      <c r="C266" s="28" t="s">
        <v>107</v>
      </c>
      <c r="D266" s="26" t="s">
        <v>68</v>
      </c>
      <c r="E266" s="28" t="s">
        <v>257</v>
      </c>
      <c r="F266" s="26" t="s">
        <v>1</v>
      </c>
      <c r="G266" s="7">
        <v>1600</v>
      </c>
      <c r="H266" s="7">
        <v>600</v>
      </c>
      <c r="I266" s="29">
        <v>8</v>
      </c>
    </row>
    <row r="267" spans="1:9" s="2" customFormat="1" ht="58" x14ac:dyDescent="0.35">
      <c r="A267" s="26" t="s">
        <v>575</v>
      </c>
      <c r="B267" s="27" t="s">
        <v>762</v>
      </c>
      <c r="C267" s="28" t="s">
        <v>764</v>
      </c>
      <c r="D267" s="26" t="s">
        <v>763</v>
      </c>
      <c r="E267" s="28" t="s">
        <v>257</v>
      </c>
      <c r="F267" s="26" t="s">
        <v>1</v>
      </c>
      <c r="G267" s="7">
        <v>3000</v>
      </c>
      <c r="H267" s="7">
        <v>600</v>
      </c>
      <c r="I267" s="29">
        <v>15</v>
      </c>
    </row>
    <row r="268" spans="1:9" ht="58" x14ac:dyDescent="0.35">
      <c r="A268" s="26" t="s">
        <v>384</v>
      </c>
      <c r="B268" s="27" t="s">
        <v>18</v>
      </c>
      <c r="C268" s="28" t="s">
        <v>122</v>
      </c>
      <c r="D268" s="26" t="s">
        <v>219</v>
      </c>
      <c r="E268" s="28" t="s">
        <v>807</v>
      </c>
      <c r="F268" s="26" t="s">
        <v>0</v>
      </c>
      <c r="G268" s="7">
        <v>1800</v>
      </c>
      <c r="H268" s="7">
        <v>600</v>
      </c>
      <c r="I268" s="29">
        <v>9</v>
      </c>
    </row>
    <row r="269" spans="1:9" ht="43.5" x14ac:dyDescent="0.35">
      <c r="A269" s="26" t="s">
        <v>384</v>
      </c>
      <c r="B269" s="27" t="s">
        <v>18</v>
      </c>
      <c r="C269" s="28" t="s">
        <v>122</v>
      </c>
      <c r="D269" s="26" t="s">
        <v>219</v>
      </c>
      <c r="E269" s="28" t="s">
        <v>867</v>
      </c>
      <c r="F269" s="26" t="s">
        <v>132</v>
      </c>
      <c r="G269" s="7">
        <v>1800</v>
      </c>
      <c r="H269" s="7">
        <v>600</v>
      </c>
      <c r="I269" s="29">
        <v>9</v>
      </c>
    </row>
    <row r="270" spans="1:9" ht="58" x14ac:dyDescent="0.35">
      <c r="A270" s="26" t="s">
        <v>384</v>
      </c>
      <c r="B270" s="27" t="s">
        <v>18</v>
      </c>
      <c r="C270" s="28" t="s">
        <v>122</v>
      </c>
      <c r="D270" s="26" t="s">
        <v>219</v>
      </c>
      <c r="E270" s="28" t="s">
        <v>868</v>
      </c>
      <c r="F270" s="26" t="s">
        <v>132</v>
      </c>
      <c r="G270" s="7">
        <v>1800</v>
      </c>
      <c r="H270" s="7">
        <v>600</v>
      </c>
      <c r="I270" s="29">
        <v>9</v>
      </c>
    </row>
    <row r="271" spans="1:9" ht="72.5" x14ac:dyDescent="0.35">
      <c r="A271" s="26" t="s">
        <v>375</v>
      </c>
      <c r="B271" s="27" t="s">
        <v>18</v>
      </c>
      <c r="C271" s="28" t="s">
        <v>122</v>
      </c>
      <c r="D271" s="26" t="s">
        <v>219</v>
      </c>
      <c r="E271" s="35" t="s">
        <v>869</v>
      </c>
      <c r="F271" s="26" t="s">
        <v>0</v>
      </c>
      <c r="G271" s="8">
        <v>1800</v>
      </c>
      <c r="H271" s="7">
        <v>600</v>
      </c>
      <c r="I271" s="29">
        <v>9</v>
      </c>
    </row>
    <row r="272" spans="1:9" ht="101.5" x14ac:dyDescent="0.35">
      <c r="A272" s="29" t="s">
        <v>375</v>
      </c>
      <c r="B272" s="27" t="s">
        <v>18</v>
      </c>
      <c r="C272" s="28" t="s">
        <v>122</v>
      </c>
      <c r="D272" s="26" t="s">
        <v>219</v>
      </c>
      <c r="E272" s="37" t="s">
        <v>793</v>
      </c>
      <c r="F272" s="26" t="s">
        <v>132</v>
      </c>
      <c r="G272" s="7">
        <v>1800</v>
      </c>
      <c r="H272" s="7">
        <v>600</v>
      </c>
      <c r="I272" s="29">
        <v>9</v>
      </c>
    </row>
    <row r="273" spans="1:9" ht="43.5" x14ac:dyDescent="0.35">
      <c r="A273" s="29" t="s">
        <v>806</v>
      </c>
      <c r="B273" s="27" t="s">
        <v>18</v>
      </c>
      <c r="C273" s="28" t="s">
        <v>122</v>
      </c>
      <c r="D273" s="26" t="s">
        <v>219</v>
      </c>
      <c r="E273" s="37" t="s">
        <v>870</v>
      </c>
      <c r="F273" s="26" t="s">
        <v>132</v>
      </c>
      <c r="G273" s="7">
        <v>1800</v>
      </c>
      <c r="H273" s="7">
        <v>600</v>
      </c>
      <c r="I273" s="29">
        <v>9</v>
      </c>
    </row>
    <row r="274" spans="1:9" ht="58" x14ac:dyDescent="0.35">
      <c r="A274" s="29" t="s">
        <v>806</v>
      </c>
      <c r="B274" s="27" t="s">
        <v>18</v>
      </c>
      <c r="C274" s="28" t="s">
        <v>122</v>
      </c>
      <c r="D274" s="26" t="s">
        <v>219</v>
      </c>
      <c r="E274" s="37" t="s">
        <v>871</v>
      </c>
      <c r="F274" s="26" t="s">
        <v>132</v>
      </c>
      <c r="G274" s="7">
        <v>1800</v>
      </c>
      <c r="H274" s="7">
        <v>600</v>
      </c>
      <c r="I274" s="29">
        <v>9</v>
      </c>
    </row>
    <row r="275" spans="1:9" ht="29" x14ac:dyDescent="0.35">
      <c r="A275" s="26" t="s">
        <v>382</v>
      </c>
      <c r="B275" s="27" t="s">
        <v>18</v>
      </c>
      <c r="C275" s="28" t="s">
        <v>122</v>
      </c>
      <c r="D275" s="26" t="s">
        <v>219</v>
      </c>
      <c r="E275" s="28" t="s">
        <v>872</v>
      </c>
      <c r="F275" s="26" t="s">
        <v>0</v>
      </c>
      <c r="G275" s="7">
        <v>1800</v>
      </c>
      <c r="H275" s="7">
        <v>600</v>
      </c>
      <c r="I275" s="29">
        <v>9</v>
      </c>
    </row>
    <row r="276" spans="1:9" ht="43.5" x14ac:dyDescent="0.35">
      <c r="A276" s="26" t="s">
        <v>390</v>
      </c>
      <c r="B276" s="27" t="s">
        <v>18</v>
      </c>
      <c r="C276" s="28" t="s">
        <v>122</v>
      </c>
      <c r="D276" s="26" t="s">
        <v>219</v>
      </c>
      <c r="E276" s="28" t="s">
        <v>873</v>
      </c>
      <c r="F276" s="26" t="s">
        <v>0</v>
      </c>
      <c r="G276" s="7">
        <v>1800</v>
      </c>
      <c r="H276" s="7">
        <v>600</v>
      </c>
      <c r="I276" s="29">
        <v>9</v>
      </c>
    </row>
    <row r="277" spans="1:9" ht="58" x14ac:dyDescent="0.35">
      <c r="A277" s="26" t="s">
        <v>390</v>
      </c>
      <c r="B277" s="27" t="s">
        <v>18</v>
      </c>
      <c r="C277" s="28" t="s">
        <v>122</v>
      </c>
      <c r="D277" s="26" t="s">
        <v>219</v>
      </c>
      <c r="E277" s="28" t="s">
        <v>874</v>
      </c>
      <c r="F277" s="26" t="s">
        <v>0</v>
      </c>
      <c r="G277" s="7">
        <v>1800</v>
      </c>
      <c r="H277" s="7">
        <v>600</v>
      </c>
      <c r="I277" s="29">
        <v>9</v>
      </c>
    </row>
    <row r="278" spans="1:9" ht="87" x14ac:dyDescent="0.35">
      <c r="A278" s="26" t="s">
        <v>383</v>
      </c>
      <c r="B278" s="27" t="s">
        <v>18</v>
      </c>
      <c r="C278" s="28" t="s">
        <v>122</v>
      </c>
      <c r="D278" s="26" t="s">
        <v>219</v>
      </c>
      <c r="E278" s="28" t="s">
        <v>875</v>
      </c>
      <c r="F278" s="26" t="s">
        <v>132</v>
      </c>
      <c r="G278" s="7">
        <v>1800</v>
      </c>
      <c r="H278" s="7">
        <v>600</v>
      </c>
      <c r="I278" s="29">
        <v>9</v>
      </c>
    </row>
    <row r="279" spans="1:9" ht="43.5" x14ac:dyDescent="0.35">
      <c r="A279" s="26" t="s">
        <v>380</v>
      </c>
      <c r="B279" s="27" t="s">
        <v>18</v>
      </c>
      <c r="C279" s="28" t="s">
        <v>122</v>
      </c>
      <c r="D279" s="26" t="s">
        <v>219</v>
      </c>
      <c r="E279" s="28" t="s">
        <v>876</v>
      </c>
      <c r="F279" s="26" t="s">
        <v>0</v>
      </c>
      <c r="G279" s="7">
        <v>1800</v>
      </c>
      <c r="H279" s="7">
        <v>600</v>
      </c>
      <c r="I279" s="29">
        <v>9</v>
      </c>
    </row>
    <row r="280" spans="1:9" ht="43.5" x14ac:dyDescent="0.35">
      <c r="A280" s="26" t="s">
        <v>380</v>
      </c>
      <c r="B280" s="27" t="s">
        <v>18</v>
      </c>
      <c r="C280" s="28" t="s">
        <v>122</v>
      </c>
      <c r="D280" s="26" t="s">
        <v>219</v>
      </c>
      <c r="E280" s="28" t="s">
        <v>877</v>
      </c>
      <c r="F280" s="26" t="s">
        <v>0</v>
      </c>
      <c r="G280" s="7">
        <v>1800</v>
      </c>
      <c r="H280" s="7">
        <v>600</v>
      </c>
      <c r="I280" s="29">
        <v>9</v>
      </c>
    </row>
    <row r="281" spans="1:9" ht="58" x14ac:dyDescent="0.35">
      <c r="A281" s="26" t="s">
        <v>380</v>
      </c>
      <c r="B281" s="27" t="s">
        <v>18</v>
      </c>
      <c r="C281" s="28" t="s">
        <v>122</v>
      </c>
      <c r="D281" s="26" t="s">
        <v>219</v>
      </c>
      <c r="E281" s="28" t="s">
        <v>878</v>
      </c>
      <c r="F281" s="26" t="s">
        <v>0</v>
      </c>
      <c r="G281" s="7">
        <v>1800</v>
      </c>
      <c r="H281" s="7">
        <v>600</v>
      </c>
      <c r="I281" s="29">
        <v>9</v>
      </c>
    </row>
    <row r="282" spans="1:9" ht="87" x14ac:dyDescent="0.35">
      <c r="A282" s="26" t="s">
        <v>380</v>
      </c>
      <c r="B282" s="27" t="s">
        <v>18</v>
      </c>
      <c r="C282" s="28" t="s">
        <v>122</v>
      </c>
      <c r="D282" s="26" t="s">
        <v>219</v>
      </c>
      <c r="E282" s="28" t="s">
        <v>879</v>
      </c>
      <c r="F282" s="26" t="s">
        <v>0</v>
      </c>
      <c r="G282" s="7">
        <v>1800</v>
      </c>
      <c r="H282" s="7">
        <v>600</v>
      </c>
      <c r="I282" s="29">
        <v>9</v>
      </c>
    </row>
    <row r="283" spans="1:9" ht="159.5" x14ac:dyDescent="0.35">
      <c r="A283" s="26" t="s">
        <v>380</v>
      </c>
      <c r="B283" s="28" t="s">
        <v>18</v>
      </c>
      <c r="C283" s="28" t="s">
        <v>122</v>
      </c>
      <c r="D283" s="10" t="s">
        <v>219</v>
      </c>
      <c r="E283" s="28" t="s">
        <v>864</v>
      </c>
      <c r="F283" s="26" t="s">
        <v>132</v>
      </c>
      <c r="G283" s="17">
        <v>1800</v>
      </c>
      <c r="H283" s="16">
        <v>600</v>
      </c>
      <c r="I283" s="29">
        <v>9</v>
      </c>
    </row>
    <row r="284" spans="1:9" ht="87" x14ac:dyDescent="0.35">
      <c r="A284" s="26" t="s">
        <v>388</v>
      </c>
      <c r="B284" s="27" t="s">
        <v>18</v>
      </c>
      <c r="C284" s="28" t="s">
        <v>122</v>
      </c>
      <c r="D284" s="26" t="s">
        <v>219</v>
      </c>
      <c r="E284" s="28" t="s">
        <v>880</v>
      </c>
      <c r="F284" s="26" t="s">
        <v>0</v>
      </c>
      <c r="G284" s="7">
        <v>1800</v>
      </c>
      <c r="H284" s="7">
        <v>600</v>
      </c>
      <c r="I284" s="29">
        <v>9</v>
      </c>
    </row>
    <row r="285" spans="1:9" ht="58" x14ac:dyDescent="0.35">
      <c r="A285" s="26" t="s">
        <v>388</v>
      </c>
      <c r="B285" s="27" t="s">
        <v>18</v>
      </c>
      <c r="C285" s="28" t="s">
        <v>122</v>
      </c>
      <c r="D285" s="26" t="s">
        <v>219</v>
      </c>
      <c r="E285" s="28" t="s">
        <v>881</v>
      </c>
      <c r="F285" s="26" t="s">
        <v>132</v>
      </c>
      <c r="G285" s="7">
        <v>1800</v>
      </c>
      <c r="H285" s="7">
        <v>600</v>
      </c>
      <c r="I285" s="29">
        <v>9</v>
      </c>
    </row>
    <row r="286" spans="1:9" ht="29" x14ac:dyDescent="0.35">
      <c r="A286" s="26" t="s">
        <v>376</v>
      </c>
      <c r="B286" s="27" t="s">
        <v>18</v>
      </c>
      <c r="C286" s="28" t="s">
        <v>122</v>
      </c>
      <c r="D286" s="26" t="s">
        <v>219</v>
      </c>
      <c r="E286" s="28" t="s">
        <v>882</v>
      </c>
      <c r="F286" s="26" t="s">
        <v>132</v>
      </c>
      <c r="G286" s="7">
        <v>1800</v>
      </c>
      <c r="H286" s="7">
        <v>600</v>
      </c>
      <c r="I286" s="29">
        <v>9</v>
      </c>
    </row>
    <row r="287" spans="1:9" ht="58" x14ac:dyDescent="0.35">
      <c r="A287" s="29" t="s">
        <v>379</v>
      </c>
      <c r="B287" s="27" t="s">
        <v>18</v>
      </c>
      <c r="C287" s="28" t="s">
        <v>122</v>
      </c>
      <c r="D287" s="26" t="s">
        <v>219</v>
      </c>
      <c r="E287" s="37" t="s">
        <v>794</v>
      </c>
      <c r="F287" s="26" t="s">
        <v>132</v>
      </c>
      <c r="G287" s="7">
        <v>1800</v>
      </c>
      <c r="H287" s="7">
        <v>600</v>
      </c>
      <c r="I287" s="29">
        <v>9</v>
      </c>
    </row>
    <row r="288" spans="1:9" ht="72.5" x14ac:dyDescent="0.35">
      <c r="A288" s="26" t="s">
        <v>377</v>
      </c>
      <c r="B288" s="27" t="s">
        <v>18</v>
      </c>
      <c r="C288" s="28" t="s">
        <v>122</v>
      </c>
      <c r="D288" s="26" t="s">
        <v>219</v>
      </c>
      <c r="E288" s="28" t="s">
        <v>894</v>
      </c>
      <c r="F288" s="26" t="s">
        <v>0</v>
      </c>
      <c r="G288" s="7">
        <v>1800</v>
      </c>
      <c r="H288" s="7">
        <v>600</v>
      </c>
      <c r="I288" s="29">
        <v>9</v>
      </c>
    </row>
    <row r="289" spans="1:9" s="5" customFormat="1" ht="58" x14ac:dyDescent="0.35">
      <c r="A289" s="26" t="s">
        <v>377</v>
      </c>
      <c r="B289" s="27" t="s">
        <v>18</v>
      </c>
      <c r="C289" s="28" t="s">
        <v>122</v>
      </c>
      <c r="D289" s="26" t="s">
        <v>219</v>
      </c>
      <c r="E289" s="28" t="s">
        <v>352</v>
      </c>
      <c r="F289" s="26" t="s">
        <v>0</v>
      </c>
      <c r="G289" s="7">
        <v>1800</v>
      </c>
      <c r="H289" s="7">
        <v>600</v>
      </c>
      <c r="I289" s="29">
        <v>9</v>
      </c>
    </row>
    <row r="290" spans="1:9" s="5" customFormat="1" ht="101.5" x14ac:dyDescent="0.35">
      <c r="A290" s="26" t="s">
        <v>561</v>
      </c>
      <c r="B290" s="27" t="s">
        <v>18</v>
      </c>
      <c r="C290" s="28" t="s">
        <v>122</v>
      </c>
      <c r="D290" s="26" t="s">
        <v>219</v>
      </c>
      <c r="E290" s="28" t="s">
        <v>883</v>
      </c>
      <c r="F290" s="26" t="s">
        <v>132</v>
      </c>
      <c r="G290" s="7">
        <v>1800</v>
      </c>
      <c r="H290" s="7">
        <v>600</v>
      </c>
      <c r="I290" s="29">
        <v>9</v>
      </c>
    </row>
    <row r="291" spans="1:9" s="5" customFormat="1" ht="87" x14ac:dyDescent="0.35">
      <c r="A291" s="29" t="s">
        <v>386</v>
      </c>
      <c r="B291" s="27" t="s">
        <v>18</v>
      </c>
      <c r="C291" s="28" t="s">
        <v>122</v>
      </c>
      <c r="D291" s="26" t="s">
        <v>219</v>
      </c>
      <c r="E291" s="37" t="s">
        <v>884</v>
      </c>
      <c r="F291" s="26" t="s">
        <v>0</v>
      </c>
      <c r="G291" s="7">
        <v>1800</v>
      </c>
      <c r="H291" s="7">
        <v>600</v>
      </c>
      <c r="I291" s="29">
        <v>9</v>
      </c>
    </row>
    <row r="292" spans="1:9" s="5" customFormat="1" ht="72.5" x14ac:dyDescent="0.35">
      <c r="A292" s="26" t="s">
        <v>386</v>
      </c>
      <c r="B292" s="28" t="s">
        <v>18</v>
      </c>
      <c r="C292" s="28" t="s">
        <v>122</v>
      </c>
      <c r="D292" s="10" t="s">
        <v>219</v>
      </c>
      <c r="E292" s="28" t="s">
        <v>865</v>
      </c>
      <c r="F292" s="26" t="s">
        <v>132</v>
      </c>
      <c r="G292" s="17">
        <v>1800</v>
      </c>
      <c r="H292" s="16">
        <v>600</v>
      </c>
      <c r="I292" s="29">
        <v>9</v>
      </c>
    </row>
    <row r="293" spans="1:9" s="5" customFormat="1" ht="58" x14ac:dyDescent="0.35">
      <c r="A293" s="26" t="s">
        <v>379</v>
      </c>
      <c r="B293" s="27" t="s">
        <v>589</v>
      </c>
      <c r="C293" s="28" t="s">
        <v>590</v>
      </c>
      <c r="D293" s="26" t="s">
        <v>591</v>
      </c>
      <c r="E293" s="28" t="s">
        <v>885</v>
      </c>
      <c r="F293" s="26" t="s">
        <v>132</v>
      </c>
      <c r="G293" s="8">
        <v>3000</v>
      </c>
      <c r="H293" s="7">
        <v>600</v>
      </c>
      <c r="I293" s="29">
        <v>15</v>
      </c>
    </row>
    <row r="294" spans="1:9" s="5" customFormat="1" ht="101.5" x14ac:dyDescent="0.35">
      <c r="A294" s="26" t="s">
        <v>391</v>
      </c>
      <c r="B294" s="27" t="s">
        <v>592</v>
      </c>
      <c r="C294" s="28" t="s">
        <v>593</v>
      </c>
      <c r="D294" s="26" t="s">
        <v>594</v>
      </c>
      <c r="E294" s="28" t="s">
        <v>886</v>
      </c>
      <c r="F294" s="26" t="s">
        <v>132</v>
      </c>
      <c r="G294" s="8">
        <v>3000</v>
      </c>
      <c r="H294" s="7">
        <v>600</v>
      </c>
      <c r="I294" s="29">
        <v>15</v>
      </c>
    </row>
    <row r="295" spans="1:9" s="5" customFormat="1" ht="72.5" x14ac:dyDescent="0.35">
      <c r="A295" s="26" t="s">
        <v>379</v>
      </c>
      <c r="B295" s="27" t="s">
        <v>592</v>
      </c>
      <c r="C295" s="28" t="s">
        <v>593</v>
      </c>
      <c r="D295" s="26" t="s">
        <v>895</v>
      </c>
      <c r="E295" s="28" t="s">
        <v>887</v>
      </c>
      <c r="F295" s="26" t="s">
        <v>132</v>
      </c>
      <c r="G295" s="7">
        <v>3000</v>
      </c>
      <c r="H295" s="7">
        <v>600</v>
      </c>
      <c r="I295" s="29">
        <v>15</v>
      </c>
    </row>
    <row r="296" spans="1:9" s="5" customFormat="1" ht="29" x14ac:dyDescent="0.35">
      <c r="A296" s="26" t="s">
        <v>575</v>
      </c>
      <c r="B296" s="27" t="s">
        <v>465</v>
      </c>
      <c r="C296" s="28" t="s">
        <v>264</v>
      </c>
      <c r="D296" s="26" t="s">
        <v>68</v>
      </c>
      <c r="E296" s="28" t="s">
        <v>257</v>
      </c>
      <c r="F296" s="26" t="s">
        <v>1</v>
      </c>
      <c r="G296" s="7">
        <v>200</v>
      </c>
      <c r="H296" s="7">
        <v>600</v>
      </c>
      <c r="I296" s="29">
        <v>1</v>
      </c>
    </row>
    <row r="297" spans="1:9" s="5" customFormat="1" ht="43.5" x14ac:dyDescent="0.35">
      <c r="A297" s="26" t="s">
        <v>386</v>
      </c>
      <c r="B297" s="27" t="s">
        <v>647</v>
      </c>
      <c r="C297" s="28" t="s">
        <v>648</v>
      </c>
      <c r="D297" s="26" t="s">
        <v>650</v>
      </c>
      <c r="E297" s="28" t="s">
        <v>649</v>
      </c>
      <c r="F297" s="26" t="s">
        <v>132</v>
      </c>
      <c r="G297" s="7">
        <v>1800</v>
      </c>
      <c r="H297" s="7">
        <v>600</v>
      </c>
      <c r="I297" s="29">
        <v>9</v>
      </c>
    </row>
    <row r="298" spans="1:9" s="5" customFormat="1" ht="72.5" x14ac:dyDescent="0.35">
      <c r="A298" s="26" t="s">
        <v>375</v>
      </c>
      <c r="B298" s="27" t="s">
        <v>536</v>
      </c>
      <c r="C298" s="28" t="s">
        <v>397</v>
      </c>
      <c r="D298" s="26" t="s">
        <v>247</v>
      </c>
      <c r="E298" s="28" t="s">
        <v>744</v>
      </c>
      <c r="F298" s="26" t="s">
        <v>132</v>
      </c>
      <c r="G298" s="8">
        <v>2400</v>
      </c>
      <c r="H298" s="7">
        <v>600</v>
      </c>
      <c r="I298" s="29">
        <v>12</v>
      </c>
    </row>
    <row r="299" spans="1:9" s="5" customFormat="1" ht="58" x14ac:dyDescent="0.35">
      <c r="A299" s="26" t="s">
        <v>375</v>
      </c>
      <c r="B299" s="27" t="s">
        <v>536</v>
      </c>
      <c r="C299" s="28" t="s">
        <v>397</v>
      </c>
      <c r="D299" s="26" t="s">
        <v>247</v>
      </c>
      <c r="E299" s="28" t="s">
        <v>320</v>
      </c>
      <c r="F299" s="26" t="s">
        <v>132</v>
      </c>
      <c r="G299" s="8">
        <v>2400</v>
      </c>
      <c r="H299" s="7">
        <v>600</v>
      </c>
      <c r="I299" s="29">
        <v>12</v>
      </c>
    </row>
    <row r="300" spans="1:9" s="5" customFormat="1" ht="101.5" x14ac:dyDescent="0.35">
      <c r="A300" s="26" t="s">
        <v>375</v>
      </c>
      <c r="B300" s="27" t="s">
        <v>536</v>
      </c>
      <c r="C300" s="28" t="s">
        <v>397</v>
      </c>
      <c r="D300" s="26" t="s">
        <v>247</v>
      </c>
      <c r="E300" s="28" t="s">
        <v>319</v>
      </c>
      <c r="F300" s="26" t="s">
        <v>132</v>
      </c>
      <c r="G300" s="8">
        <v>2400</v>
      </c>
      <c r="H300" s="7">
        <v>600</v>
      </c>
      <c r="I300" s="29">
        <v>12</v>
      </c>
    </row>
    <row r="301" spans="1:9" s="5" customFormat="1" ht="116" x14ac:dyDescent="0.35">
      <c r="A301" s="26" t="s">
        <v>375</v>
      </c>
      <c r="B301" s="27" t="s">
        <v>694</v>
      </c>
      <c r="C301" s="28" t="s">
        <v>729</v>
      </c>
      <c r="D301" s="26" t="s">
        <v>695</v>
      </c>
      <c r="E301" s="28" t="s">
        <v>743</v>
      </c>
      <c r="F301" s="26" t="s">
        <v>132</v>
      </c>
      <c r="G301" s="8">
        <v>2400</v>
      </c>
      <c r="H301" s="7">
        <v>600</v>
      </c>
      <c r="I301" s="29">
        <v>12</v>
      </c>
    </row>
    <row r="302" spans="1:9" s="5" customFormat="1" ht="116" x14ac:dyDescent="0.35">
      <c r="A302" s="26" t="s">
        <v>375</v>
      </c>
      <c r="B302" s="27" t="s">
        <v>694</v>
      </c>
      <c r="C302" s="28" t="s">
        <v>729</v>
      </c>
      <c r="D302" s="26" t="s">
        <v>696</v>
      </c>
      <c r="E302" s="28" t="s">
        <v>439</v>
      </c>
      <c r="F302" s="26" t="s">
        <v>132</v>
      </c>
      <c r="G302" s="8">
        <v>2400</v>
      </c>
      <c r="H302" s="7">
        <v>600</v>
      </c>
      <c r="I302" s="29">
        <v>12</v>
      </c>
    </row>
    <row r="303" spans="1:9" s="5" customFormat="1" ht="116" x14ac:dyDescent="0.35">
      <c r="A303" s="26" t="s">
        <v>375</v>
      </c>
      <c r="B303" s="27" t="s">
        <v>694</v>
      </c>
      <c r="C303" s="28" t="s">
        <v>729</v>
      </c>
      <c r="D303" s="26" t="s">
        <v>696</v>
      </c>
      <c r="E303" s="28" t="s">
        <v>440</v>
      </c>
      <c r="F303" s="26" t="s">
        <v>132</v>
      </c>
      <c r="G303" s="8">
        <v>2400</v>
      </c>
      <c r="H303" s="7">
        <v>600</v>
      </c>
      <c r="I303" s="29">
        <v>12</v>
      </c>
    </row>
    <row r="304" spans="1:9" s="5" customFormat="1" ht="101.5" x14ac:dyDescent="0.35">
      <c r="A304" s="26" t="s">
        <v>388</v>
      </c>
      <c r="B304" s="28" t="s">
        <v>796</v>
      </c>
      <c r="C304" s="28" t="s">
        <v>797</v>
      </c>
      <c r="D304" s="26" t="s">
        <v>798</v>
      </c>
      <c r="E304" s="28" t="s">
        <v>799</v>
      </c>
      <c r="F304" s="26" t="s">
        <v>132</v>
      </c>
      <c r="G304" s="7">
        <v>3000</v>
      </c>
      <c r="H304" s="7">
        <v>600</v>
      </c>
      <c r="I304" s="29">
        <v>15</v>
      </c>
    </row>
    <row r="305" spans="1:9" s="5" customFormat="1" ht="101.5" x14ac:dyDescent="0.35">
      <c r="A305" s="26" t="s">
        <v>388</v>
      </c>
      <c r="B305" s="28" t="s">
        <v>796</v>
      </c>
      <c r="C305" s="28" t="s">
        <v>797</v>
      </c>
      <c r="D305" s="26" t="s">
        <v>800</v>
      </c>
      <c r="E305" s="28" t="s">
        <v>801</v>
      </c>
      <c r="F305" s="26" t="s">
        <v>132</v>
      </c>
      <c r="G305" s="7">
        <v>3000</v>
      </c>
      <c r="H305" s="7">
        <v>600</v>
      </c>
      <c r="I305" s="29">
        <v>15</v>
      </c>
    </row>
    <row r="306" spans="1:9" s="5" customFormat="1" ht="101.5" x14ac:dyDescent="0.35">
      <c r="A306" s="26" t="s">
        <v>388</v>
      </c>
      <c r="B306" s="28" t="s">
        <v>802</v>
      </c>
      <c r="C306" s="28" t="s">
        <v>803</v>
      </c>
      <c r="D306" s="26" t="s">
        <v>804</v>
      </c>
      <c r="E306" s="28" t="s">
        <v>805</v>
      </c>
      <c r="F306" s="26" t="s">
        <v>0</v>
      </c>
      <c r="G306" s="7">
        <v>3400</v>
      </c>
      <c r="H306" s="7">
        <v>600</v>
      </c>
      <c r="I306" s="29">
        <v>17</v>
      </c>
    </row>
    <row r="307" spans="1:9" s="5" customFormat="1" ht="58" x14ac:dyDescent="0.35">
      <c r="A307" s="26" t="s">
        <v>2</v>
      </c>
      <c r="B307" s="27" t="s">
        <v>67</v>
      </c>
      <c r="C307" s="28" t="s">
        <v>81</v>
      </c>
      <c r="D307" s="26" t="s">
        <v>220</v>
      </c>
      <c r="E307" s="28" t="s">
        <v>888</v>
      </c>
      <c r="F307" s="26" t="s">
        <v>0</v>
      </c>
      <c r="G307" s="7">
        <v>2000</v>
      </c>
      <c r="H307" s="7">
        <v>600</v>
      </c>
      <c r="I307" s="29">
        <v>10</v>
      </c>
    </row>
    <row r="308" spans="1:9" s="5" customFormat="1" ht="72.5" x14ac:dyDescent="0.35">
      <c r="A308" s="26" t="s">
        <v>2</v>
      </c>
      <c r="B308" s="27" t="s">
        <v>67</v>
      </c>
      <c r="C308" s="28" t="s">
        <v>81</v>
      </c>
      <c r="D308" s="26" t="s">
        <v>220</v>
      </c>
      <c r="E308" s="28" t="s">
        <v>889</v>
      </c>
      <c r="F308" s="26" t="s">
        <v>0</v>
      </c>
      <c r="G308" s="7">
        <v>2000</v>
      </c>
      <c r="H308" s="7">
        <v>600</v>
      </c>
      <c r="I308" s="29">
        <v>10</v>
      </c>
    </row>
    <row r="309" spans="1:9" s="5" customFormat="1" ht="101.5" x14ac:dyDescent="0.35">
      <c r="A309" s="26" t="s">
        <v>398</v>
      </c>
      <c r="B309" s="27" t="s">
        <v>63</v>
      </c>
      <c r="C309" s="28" t="s">
        <v>274</v>
      </c>
      <c r="D309" s="26" t="s">
        <v>221</v>
      </c>
      <c r="E309" s="28" t="s">
        <v>441</v>
      </c>
      <c r="F309" s="26" t="s">
        <v>0</v>
      </c>
      <c r="G309" s="7">
        <v>1200</v>
      </c>
      <c r="H309" s="7">
        <v>600</v>
      </c>
      <c r="I309" s="29">
        <v>6</v>
      </c>
    </row>
    <row r="310" spans="1:9" s="5" customFormat="1" ht="72.5" x14ac:dyDescent="0.35">
      <c r="A310" s="26" t="s">
        <v>398</v>
      </c>
      <c r="B310" s="27" t="s">
        <v>63</v>
      </c>
      <c r="C310" s="28" t="s">
        <v>274</v>
      </c>
      <c r="D310" s="26" t="s">
        <v>221</v>
      </c>
      <c r="E310" s="28" t="s">
        <v>442</v>
      </c>
      <c r="F310" s="26" t="s">
        <v>0</v>
      </c>
      <c r="G310" s="7">
        <v>1200</v>
      </c>
      <c r="H310" s="7">
        <v>600</v>
      </c>
      <c r="I310" s="29">
        <v>6</v>
      </c>
    </row>
    <row r="311" spans="1:9" s="5" customFormat="1" ht="43.5" x14ac:dyDescent="0.35">
      <c r="A311" s="26" t="s">
        <v>575</v>
      </c>
      <c r="B311" s="27" t="s">
        <v>74</v>
      </c>
      <c r="C311" s="28" t="s">
        <v>866</v>
      </c>
      <c r="D311" s="26" t="s">
        <v>68</v>
      </c>
      <c r="E311" s="28" t="s">
        <v>257</v>
      </c>
      <c r="F311" s="26" t="s">
        <v>1</v>
      </c>
      <c r="G311" s="7">
        <v>200</v>
      </c>
      <c r="H311" s="7">
        <v>600</v>
      </c>
      <c r="I311" s="29">
        <v>1</v>
      </c>
    </row>
    <row r="312" spans="1:9" s="5" customFormat="1" x14ac:dyDescent="0.35">
      <c r="A312" s="26" t="s">
        <v>575</v>
      </c>
      <c r="B312" s="27" t="s">
        <v>506</v>
      </c>
      <c r="C312" s="28" t="s">
        <v>171</v>
      </c>
      <c r="D312" s="26" t="s">
        <v>68</v>
      </c>
      <c r="E312" s="28" t="s">
        <v>257</v>
      </c>
      <c r="F312" s="26" t="s">
        <v>1</v>
      </c>
      <c r="G312" s="8">
        <v>1000</v>
      </c>
      <c r="H312" s="7">
        <v>600</v>
      </c>
      <c r="I312" s="29">
        <v>5</v>
      </c>
    </row>
    <row r="313" spans="1:9" s="5" customFormat="1" ht="43.5" x14ac:dyDescent="0.35">
      <c r="A313" s="26" t="s">
        <v>387</v>
      </c>
      <c r="B313" s="27" t="s">
        <v>522</v>
      </c>
      <c r="C313" s="28" t="s">
        <v>309</v>
      </c>
      <c r="D313" s="26" t="s">
        <v>252</v>
      </c>
      <c r="E313" s="28" t="s">
        <v>565</v>
      </c>
      <c r="F313" s="26" t="s">
        <v>132</v>
      </c>
      <c r="G313" s="7">
        <v>1400</v>
      </c>
      <c r="H313" s="7">
        <v>600</v>
      </c>
      <c r="I313" s="29">
        <v>7</v>
      </c>
    </row>
    <row r="314" spans="1:9" s="5" customFormat="1" ht="43.5" x14ac:dyDescent="0.35">
      <c r="A314" s="26" t="s">
        <v>382</v>
      </c>
      <c r="B314" s="27" t="s">
        <v>42</v>
      </c>
      <c r="C314" s="28" t="s">
        <v>308</v>
      </c>
      <c r="D314" s="26" t="s">
        <v>222</v>
      </c>
      <c r="E314" s="28" t="s">
        <v>259</v>
      </c>
      <c r="F314" s="26" t="s">
        <v>132</v>
      </c>
      <c r="G314" s="7">
        <v>1800</v>
      </c>
      <c r="H314" s="7">
        <v>600</v>
      </c>
      <c r="I314" s="29">
        <v>9</v>
      </c>
    </row>
    <row r="315" spans="1:9" s="5" customFormat="1" ht="72.5" x14ac:dyDescent="0.35">
      <c r="A315" s="26" t="s">
        <v>383</v>
      </c>
      <c r="B315" s="27" t="s">
        <v>42</v>
      </c>
      <c r="C315" s="28" t="s">
        <v>308</v>
      </c>
      <c r="D315" s="26" t="s">
        <v>222</v>
      </c>
      <c r="E315" s="28" t="s">
        <v>129</v>
      </c>
      <c r="F315" s="26" t="s">
        <v>132</v>
      </c>
      <c r="G315" s="7">
        <v>1800</v>
      </c>
      <c r="H315" s="7">
        <v>600</v>
      </c>
      <c r="I315" s="29">
        <v>9</v>
      </c>
    </row>
    <row r="316" spans="1:9" s="5" customFormat="1" ht="58" x14ac:dyDescent="0.35">
      <c r="A316" s="26" t="s">
        <v>386</v>
      </c>
      <c r="B316" s="27" t="s">
        <v>42</v>
      </c>
      <c r="C316" s="28" t="s">
        <v>308</v>
      </c>
      <c r="D316" s="26" t="s">
        <v>222</v>
      </c>
      <c r="E316" s="28" t="s">
        <v>255</v>
      </c>
      <c r="F316" s="26" t="s">
        <v>132</v>
      </c>
      <c r="G316" s="7">
        <v>1800</v>
      </c>
      <c r="H316" s="7">
        <v>600</v>
      </c>
      <c r="I316" s="29">
        <v>9</v>
      </c>
    </row>
    <row r="317" spans="1:9" s="5" customFormat="1" ht="72.5" x14ac:dyDescent="0.35">
      <c r="A317" s="26" t="s">
        <v>386</v>
      </c>
      <c r="B317" s="27" t="s">
        <v>42</v>
      </c>
      <c r="C317" s="28" t="s">
        <v>308</v>
      </c>
      <c r="D317" s="26" t="s">
        <v>222</v>
      </c>
      <c r="E317" s="28" t="s">
        <v>256</v>
      </c>
      <c r="F317" s="26" t="s">
        <v>132</v>
      </c>
      <c r="G317" s="7">
        <v>1800</v>
      </c>
      <c r="H317" s="7">
        <v>600</v>
      </c>
      <c r="I317" s="29">
        <v>9</v>
      </c>
    </row>
    <row r="318" spans="1:9" s="5" customFormat="1" ht="72.5" x14ac:dyDescent="0.35">
      <c r="A318" s="26" t="s">
        <v>382</v>
      </c>
      <c r="B318" s="27" t="s">
        <v>43</v>
      </c>
      <c r="C318" s="28" t="s">
        <v>92</v>
      </c>
      <c r="D318" s="26" t="s">
        <v>223</v>
      </c>
      <c r="E318" s="28" t="s">
        <v>618</v>
      </c>
      <c r="F318" s="26" t="s">
        <v>0</v>
      </c>
      <c r="G318" s="7">
        <v>1800</v>
      </c>
      <c r="H318" s="7">
        <v>600</v>
      </c>
      <c r="I318" s="29">
        <v>9</v>
      </c>
    </row>
    <row r="319" spans="1:9" s="5" customFormat="1" ht="58" x14ac:dyDescent="0.35">
      <c r="A319" s="26" t="s">
        <v>383</v>
      </c>
      <c r="B319" s="27" t="s">
        <v>43</v>
      </c>
      <c r="C319" s="28" t="s">
        <v>92</v>
      </c>
      <c r="D319" s="26" t="s">
        <v>223</v>
      </c>
      <c r="E319" s="28" t="s">
        <v>126</v>
      </c>
      <c r="F319" s="26" t="s">
        <v>0</v>
      </c>
      <c r="G319" s="7">
        <v>1800</v>
      </c>
      <c r="H319" s="7">
        <v>600</v>
      </c>
      <c r="I319" s="29">
        <v>9</v>
      </c>
    </row>
    <row r="320" spans="1:9" s="5" customFormat="1" ht="43.5" x14ac:dyDescent="0.35">
      <c r="A320" s="26" t="s">
        <v>378</v>
      </c>
      <c r="B320" s="27" t="s">
        <v>43</v>
      </c>
      <c r="C320" s="28" t="s">
        <v>92</v>
      </c>
      <c r="D320" s="26" t="s">
        <v>223</v>
      </c>
      <c r="E320" s="28" t="s">
        <v>321</v>
      </c>
      <c r="F320" s="26" t="s">
        <v>0</v>
      </c>
      <c r="G320" s="7">
        <v>1800</v>
      </c>
      <c r="H320" s="7">
        <v>600</v>
      </c>
      <c r="I320" s="29">
        <v>9</v>
      </c>
    </row>
    <row r="321" spans="1:9" s="5" customFormat="1" ht="87" x14ac:dyDescent="0.35">
      <c r="A321" s="26" t="s">
        <v>375</v>
      </c>
      <c r="B321" s="27" t="s">
        <v>19</v>
      </c>
      <c r="C321" s="28" t="s">
        <v>281</v>
      </c>
      <c r="D321" s="26" t="s">
        <v>224</v>
      </c>
      <c r="E321" s="28" t="s">
        <v>608</v>
      </c>
      <c r="F321" s="26" t="s">
        <v>0</v>
      </c>
      <c r="G321" s="7">
        <v>800</v>
      </c>
      <c r="H321" s="7">
        <v>600</v>
      </c>
      <c r="I321" s="29">
        <v>4</v>
      </c>
    </row>
    <row r="322" spans="1:9" s="5" customFormat="1" ht="87" x14ac:dyDescent="0.35">
      <c r="A322" s="26" t="s">
        <v>375</v>
      </c>
      <c r="B322" s="27" t="s">
        <v>19</v>
      </c>
      <c r="C322" s="28" t="s">
        <v>281</v>
      </c>
      <c r="D322" s="26" t="s">
        <v>224</v>
      </c>
      <c r="E322" s="28" t="s">
        <v>610</v>
      </c>
      <c r="F322" s="26" t="s">
        <v>0</v>
      </c>
      <c r="G322" s="7">
        <v>800</v>
      </c>
      <c r="H322" s="7">
        <v>600</v>
      </c>
      <c r="I322" s="29">
        <v>4</v>
      </c>
    </row>
    <row r="323" spans="1:9" s="5" customFormat="1" ht="43.5" x14ac:dyDescent="0.35">
      <c r="A323" s="26" t="s">
        <v>378</v>
      </c>
      <c r="B323" s="27" t="s">
        <v>635</v>
      </c>
      <c r="C323" s="28" t="s">
        <v>636</v>
      </c>
      <c r="D323" s="26" t="s">
        <v>637</v>
      </c>
      <c r="E323" s="28" t="s">
        <v>641</v>
      </c>
      <c r="F323" s="26" t="s">
        <v>132</v>
      </c>
      <c r="G323" s="7">
        <v>1600</v>
      </c>
      <c r="H323" s="7">
        <v>600</v>
      </c>
      <c r="I323" s="29">
        <v>8</v>
      </c>
    </row>
    <row r="324" spans="1:9" s="5" customFormat="1" ht="43.5" x14ac:dyDescent="0.35">
      <c r="A324" s="26" t="s">
        <v>388</v>
      </c>
      <c r="B324" s="27" t="s">
        <v>471</v>
      </c>
      <c r="C324" s="28" t="s">
        <v>318</v>
      </c>
      <c r="D324" s="26" t="s">
        <v>747</v>
      </c>
      <c r="E324" s="28" t="s">
        <v>155</v>
      </c>
      <c r="F324" s="26" t="s">
        <v>132</v>
      </c>
      <c r="G324" s="8">
        <v>1000</v>
      </c>
      <c r="H324" s="7">
        <v>600</v>
      </c>
      <c r="I324" s="29">
        <v>5</v>
      </c>
    </row>
    <row r="325" spans="1:9" s="6" customFormat="1" ht="58" x14ac:dyDescent="0.35">
      <c r="A325" s="26" t="s">
        <v>388</v>
      </c>
      <c r="B325" s="27" t="s">
        <v>471</v>
      </c>
      <c r="C325" s="28" t="s">
        <v>318</v>
      </c>
      <c r="D325" s="26" t="s">
        <v>747</v>
      </c>
      <c r="E325" s="28" t="s">
        <v>153</v>
      </c>
      <c r="F325" s="26" t="s">
        <v>132</v>
      </c>
      <c r="G325" s="8">
        <v>1000</v>
      </c>
      <c r="H325" s="7">
        <v>600</v>
      </c>
      <c r="I325" s="29">
        <v>5</v>
      </c>
    </row>
    <row r="326" spans="1:9" s="5" customFormat="1" ht="58" x14ac:dyDescent="0.35">
      <c r="A326" s="26" t="s">
        <v>388</v>
      </c>
      <c r="B326" s="27" t="s">
        <v>471</v>
      </c>
      <c r="C326" s="28" t="s">
        <v>318</v>
      </c>
      <c r="D326" s="26" t="s">
        <v>747</v>
      </c>
      <c r="E326" s="28" t="s">
        <v>154</v>
      </c>
      <c r="F326" s="26" t="s">
        <v>132</v>
      </c>
      <c r="G326" s="8">
        <v>1000</v>
      </c>
      <c r="H326" s="7">
        <v>600</v>
      </c>
      <c r="I326" s="29">
        <v>5</v>
      </c>
    </row>
    <row r="327" spans="1:9" s="5" customFormat="1" ht="43.5" x14ac:dyDescent="0.35">
      <c r="A327" s="26" t="s">
        <v>575</v>
      </c>
      <c r="B327" s="27" t="s">
        <v>471</v>
      </c>
      <c r="C327" s="28" t="s">
        <v>774</v>
      </c>
      <c r="D327" s="26" t="s">
        <v>747</v>
      </c>
      <c r="E327" s="28" t="s">
        <v>755</v>
      </c>
      <c r="F327" s="26" t="s">
        <v>132</v>
      </c>
      <c r="G327" s="8">
        <v>1000</v>
      </c>
      <c r="H327" s="7">
        <v>600</v>
      </c>
      <c r="I327" s="29">
        <v>5</v>
      </c>
    </row>
    <row r="328" spans="1:9" s="5" customFormat="1" ht="58" x14ac:dyDescent="0.35">
      <c r="A328" s="26" t="s">
        <v>575</v>
      </c>
      <c r="B328" s="27" t="s">
        <v>750</v>
      </c>
      <c r="C328" s="28" t="s">
        <v>773</v>
      </c>
      <c r="D328" s="26" t="s">
        <v>678</v>
      </c>
      <c r="E328" s="28" t="s">
        <v>257</v>
      </c>
      <c r="F328" s="26" t="s">
        <v>132</v>
      </c>
      <c r="G328" s="8">
        <v>1000</v>
      </c>
      <c r="H328" s="7">
        <v>600</v>
      </c>
      <c r="I328" s="29">
        <v>5</v>
      </c>
    </row>
    <row r="329" spans="1:9" s="5" customFormat="1" ht="58" x14ac:dyDescent="0.35">
      <c r="A329" s="26" t="s">
        <v>575</v>
      </c>
      <c r="B329" s="27" t="s">
        <v>750</v>
      </c>
      <c r="C329" s="28" t="s">
        <v>773</v>
      </c>
      <c r="D329" s="26" t="s">
        <v>248</v>
      </c>
      <c r="E329" s="28" t="s">
        <v>257</v>
      </c>
      <c r="F329" s="26" t="s">
        <v>446</v>
      </c>
      <c r="G329" s="8">
        <v>1000</v>
      </c>
      <c r="H329" s="7">
        <v>600</v>
      </c>
      <c r="I329" s="29">
        <v>5</v>
      </c>
    </row>
    <row r="330" spans="1:9" s="5" customFormat="1" ht="29" x14ac:dyDescent="0.35">
      <c r="A330" s="26" t="s">
        <v>388</v>
      </c>
      <c r="B330" s="27" t="s">
        <v>114</v>
      </c>
      <c r="C330" s="9" t="s">
        <v>115</v>
      </c>
      <c r="D330" s="10" t="s">
        <v>68</v>
      </c>
      <c r="E330" s="28" t="s">
        <v>566</v>
      </c>
      <c r="F330" s="26" t="s">
        <v>132</v>
      </c>
      <c r="G330" s="8">
        <v>1800</v>
      </c>
      <c r="H330" s="7">
        <v>600</v>
      </c>
      <c r="I330" s="29">
        <v>9</v>
      </c>
    </row>
    <row r="331" spans="1:9" s="5" customFormat="1" ht="29" x14ac:dyDescent="0.35">
      <c r="A331" s="26" t="s">
        <v>388</v>
      </c>
      <c r="B331" s="27" t="s">
        <v>114</v>
      </c>
      <c r="C331" s="28" t="s">
        <v>115</v>
      </c>
      <c r="D331" s="26" t="s">
        <v>68</v>
      </c>
      <c r="E331" s="28" t="s">
        <v>443</v>
      </c>
      <c r="F331" s="26" t="s">
        <v>132</v>
      </c>
      <c r="G331" s="7">
        <v>1800</v>
      </c>
      <c r="H331" s="7">
        <v>600</v>
      </c>
      <c r="I331" s="29">
        <v>9</v>
      </c>
    </row>
    <row r="332" spans="1:9" s="5" customFormat="1" ht="87" x14ac:dyDescent="0.35">
      <c r="A332" s="26" t="s">
        <v>392</v>
      </c>
      <c r="B332" s="27" t="s">
        <v>76</v>
      </c>
      <c r="C332" s="28" t="s">
        <v>282</v>
      </c>
      <c r="D332" s="26" t="s">
        <v>225</v>
      </c>
      <c r="E332" s="28" t="s">
        <v>551</v>
      </c>
      <c r="F332" s="26" t="s">
        <v>0</v>
      </c>
      <c r="G332" s="7">
        <v>2000</v>
      </c>
      <c r="H332" s="7">
        <v>600</v>
      </c>
      <c r="I332" s="29">
        <v>10</v>
      </c>
    </row>
    <row r="333" spans="1:9" s="5" customFormat="1" ht="58" x14ac:dyDescent="0.35">
      <c r="A333" s="26" t="s">
        <v>375</v>
      </c>
      <c r="B333" s="28" t="s">
        <v>595</v>
      </c>
      <c r="C333" s="9" t="s">
        <v>596</v>
      </c>
      <c r="D333" s="22" t="s">
        <v>597</v>
      </c>
      <c r="E333" s="28" t="s">
        <v>917</v>
      </c>
      <c r="F333" s="30" t="s">
        <v>132</v>
      </c>
      <c r="G333" s="7">
        <v>1800</v>
      </c>
      <c r="H333" s="7">
        <v>600</v>
      </c>
      <c r="I333" s="30">
        <v>9</v>
      </c>
    </row>
    <row r="334" spans="1:9" s="5" customFormat="1" ht="58" x14ac:dyDescent="0.35">
      <c r="A334" s="26" t="s">
        <v>375</v>
      </c>
      <c r="B334" s="21" t="s">
        <v>595</v>
      </c>
      <c r="C334" s="9" t="s">
        <v>596</v>
      </c>
      <c r="D334" s="22" t="s">
        <v>597</v>
      </c>
      <c r="E334" s="28" t="s">
        <v>598</v>
      </c>
      <c r="F334" s="26" t="s">
        <v>132</v>
      </c>
      <c r="G334" s="7">
        <v>1800</v>
      </c>
      <c r="H334" s="8">
        <f>IF(G334&gt;5400,1200,600)</f>
        <v>600</v>
      </c>
      <c r="I334" s="29">
        <v>9</v>
      </c>
    </row>
    <row r="335" spans="1:9" s="5" customFormat="1" ht="43.5" x14ac:dyDescent="0.35">
      <c r="A335" s="26" t="s">
        <v>2</v>
      </c>
      <c r="B335" s="21" t="s">
        <v>671</v>
      </c>
      <c r="C335" s="9" t="s">
        <v>672</v>
      </c>
      <c r="D335" s="10" t="s">
        <v>681</v>
      </c>
      <c r="E335" s="28" t="s">
        <v>921</v>
      </c>
      <c r="F335" s="26" t="s">
        <v>132</v>
      </c>
      <c r="G335" s="7">
        <v>2000</v>
      </c>
      <c r="H335" s="7">
        <v>600</v>
      </c>
      <c r="I335" s="29">
        <v>10</v>
      </c>
    </row>
    <row r="336" spans="1:9" s="5" customFormat="1" ht="87" x14ac:dyDescent="0.35">
      <c r="A336" s="26" t="s">
        <v>2</v>
      </c>
      <c r="B336" s="21" t="s">
        <v>671</v>
      </c>
      <c r="C336" s="9" t="s">
        <v>672</v>
      </c>
      <c r="D336" s="10" t="s">
        <v>681</v>
      </c>
      <c r="E336" s="28" t="s">
        <v>693</v>
      </c>
      <c r="F336" s="26" t="s">
        <v>132</v>
      </c>
      <c r="G336" s="7">
        <v>2000</v>
      </c>
      <c r="H336" s="7">
        <v>600</v>
      </c>
      <c r="I336" s="29">
        <v>10</v>
      </c>
    </row>
    <row r="337" spans="1:9" s="5" customFormat="1" ht="43.5" x14ac:dyDescent="0.35">
      <c r="A337" s="26" t="s">
        <v>394</v>
      </c>
      <c r="B337" s="27" t="s">
        <v>73</v>
      </c>
      <c r="C337" s="28" t="s">
        <v>95</v>
      </c>
      <c r="D337" s="26" t="s">
        <v>226</v>
      </c>
      <c r="E337" s="28" t="s">
        <v>444</v>
      </c>
      <c r="F337" s="26" t="s">
        <v>132</v>
      </c>
      <c r="G337" s="7">
        <v>3000</v>
      </c>
      <c r="H337" s="7">
        <v>600</v>
      </c>
      <c r="I337" s="29">
        <v>15</v>
      </c>
    </row>
    <row r="338" spans="1:9" s="5" customFormat="1" ht="29" x14ac:dyDescent="0.35">
      <c r="A338" s="26" t="s">
        <v>385</v>
      </c>
      <c r="B338" s="27" t="s">
        <v>537</v>
      </c>
      <c r="C338" s="28" t="s">
        <v>117</v>
      </c>
      <c r="D338" s="26" t="s">
        <v>68</v>
      </c>
      <c r="E338" s="28" t="s">
        <v>130</v>
      </c>
      <c r="F338" s="26" t="s">
        <v>132</v>
      </c>
      <c r="G338" s="7">
        <v>1600</v>
      </c>
      <c r="H338" s="7">
        <v>600</v>
      </c>
      <c r="I338" s="29">
        <v>8</v>
      </c>
    </row>
    <row r="339" spans="1:9" s="5" customFormat="1" ht="116" x14ac:dyDescent="0.35">
      <c r="A339" s="26" t="s">
        <v>393</v>
      </c>
      <c r="B339" s="27" t="s">
        <v>518</v>
      </c>
      <c r="C339" s="9" t="s">
        <v>349</v>
      </c>
      <c r="D339" s="10" t="s">
        <v>68</v>
      </c>
      <c r="E339" s="28" t="s">
        <v>348</v>
      </c>
      <c r="F339" s="26" t="s">
        <v>0</v>
      </c>
      <c r="G339" s="8">
        <v>600</v>
      </c>
      <c r="H339" s="7">
        <v>600</v>
      </c>
      <c r="I339" s="29">
        <v>3</v>
      </c>
    </row>
    <row r="340" spans="1:9" s="5" customFormat="1" ht="43.5" x14ac:dyDescent="0.35">
      <c r="A340" s="26" t="s">
        <v>393</v>
      </c>
      <c r="B340" s="27" t="s">
        <v>518</v>
      </c>
      <c r="C340" s="9" t="s">
        <v>790</v>
      </c>
      <c r="D340" s="10" t="s">
        <v>791</v>
      </c>
      <c r="E340" s="28" t="s">
        <v>257</v>
      </c>
      <c r="F340" s="26" t="s">
        <v>792</v>
      </c>
      <c r="G340" s="8">
        <v>400</v>
      </c>
      <c r="H340" s="7">
        <v>600</v>
      </c>
      <c r="I340" s="29">
        <v>3</v>
      </c>
    </row>
    <row r="341" spans="1:9" s="5" customFormat="1" x14ac:dyDescent="0.35">
      <c r="A341" s="26" t="s">
        <v>575</v>
      </c>
      <c r="B341" s="27" t="s">
        <v>44</v>
      </c>
      <c r="C341" s="28" t="s">
        <v>120</v>
      </c>
      <c r="D341" s="26" t="s">
        <v>227</v>
      </c>
      <c r="E341" s="28" t="s">
        <v>257</v>
      </c>
      <c r="F341" s="26" t="s">
        <v>1</v>
      </c>
      <c r="G341" s="7">
        <v>1200</v>
      </c>
      <c r="H341" s="7">
        <v>600</v>
      </c>
      <c r="I341" s="29">
        <v>6</v>
      </c>
    </row>
    <row r="342" spans="1:9" s="5" customFormat="1" ht="58" x14ac:dyDescent="0.35">
      <c r="A342" s="26" t="s">
        <v>395</v>
      </c>
      <c r="B342" s="27" t="s">
        <v>513</v>
      </c>
      <c r="C342" s="9" t="s">
        <v>408</v>
      </c>
      <c r="D342" s="10" t="s">
        <v>370</v>
      </c>
      <c r="E342" s="28" t="s">
        <v>366</v>
      </c>
      <c r="F342" s="26" t="s">
        <v>132</v>
      </c>
      <c r="G342" s="8">
        <v>800</v>
      </c>
      <c r="H342" s="7">
        <v>600</v>
      </c>
      <c r="I342" s="29">
        <v>4</v>
      </c>
    </row>
    <row r="343" spans="1:9" s="5" customFormat="1" ht="29" x14ac:dyDescent="0.35">
      <c r="A343" s="26" t="s">
        <v>575</v>
      </c>
      <c r="B343" s="27" t="s">
        <v>20</v>
      </c>
      <c r="C343" s="28" t="s">
        <v>782</v>
      </c>
      <c r="D343" s="26" t="s">
        <v>68</v>
      </c>
      <c r="E343" s="28" t="s">
        <v>257</v>
      </c>
      <c r="F343" s="26" t="s">
        <v>132</v>
      </c>
      <c r="G343" s="7">
        <v>1600</v>
      </c>
      <c r="H343" s="7">
        <v>600</v>
      </c>
      <c r="I343" s="29">
        <v>8</v>
      </c>
    </row>
    <row r="344" spans="1:9" s="5" customFormat="1" x14ac:dyDescent="0.35">
      <c r="A344" s="26" t="s">
        <v>575</v>
      </c>
      <c r="B344" s="27" t="s">
        <v>20</v>
      </c>
      <c r="C344" s="28" t="s">
        <v>781</v>
      </c>
      <c r="D344" s="26" t="s">
        <v>68</v>
      </c>
      <c r="E344" s="28" t="s">
        <v>257</v>
      </c>
      <c r="F344" s="26" t="s">
        <v>1</v>
      </c>
      <c r="G344" s="7">
        <v>1600</v>
      </c>
      <c r="H344" s="7">
        <v>600</v>
      </c>
      <c r="I344" s="29">
        <v>8</v>
      </c>
    </row>
    <row r="345" spans="1:9" s="5" customFormat="1" ht="43.5" x14ac:dyDescent="0.35">
      <c r="A345" s="26" t="s">
        <v>375</v>
      </c>
      <c r="B345" s="27" t="s">
        <v>21</v>
      </c>
      <c r="C345" s="28" t="s">
        <v>108</v>
      </c>
      <c r="D345" s="26" t="s">
        <v>228</v>
      </c>
      <c r="E345" s="28" t="s">
        <v>289</v>
      </c>
      <c r="F345" s="26" t="s">
        <v>132</v>
      </c>
      <c r="G345" s="8">
        <v>1600</v>
      </c>
      <c r="H345" s="7">
        <v>600</v>
      </c>
      <c r="I345" s="29">
        <v>8</v>
      </c>
    </row>
    <row r="346" spans="1:9" s="5" customFormat="1" ht="29" x14ac:dyDescent="0.35">
      <c r="A346" s="26" t="s">
        <v>575</v>
      </c>
      <c r="B346" s="27" t="s">
        <v>453</v>
      </c>
      <c r="C346" s="28" t="s">
        <v>638</v>
      </c>
      <c r="D346" s="26" t="s">
        <v>68</v>
      </c>
      <c r="E346" s="28" t="s">
        <v>257</v>
      </c>
      <c r="F346" s="26" t="s">
        <v>1</v>
      </c>
      <c r="G346" s="7">
        <v>200</v>
      </c>
      <c r="H346" s="7">
        <v>600</v>
      </c>
      <c r="I346" s="29">
        <v>1</v>
      </c>
    </row>
    <row r="347" spans="1:9" s="5" customFormat="1" ht="58" x14ac:dyDescent="0.35">
      <c r="A347" s="26" t="s">
        <v>575</v>
      </c>
      <c r="B347" s="27" t="s">
        <v>552</v>
      </c>
      <c r="C347" s="28" t="s">
        <v>356</v>
      </c>
      <c r="D347" s="26" t="s">
        <v>299</v>
      </c>
      <c r="E347" s="28" t="s">
        <v>257</v>
      </c>
      <c r="F347" s="26" t="s">
        <v>132</v>
      </c>
      <c r="G347" s="7">
        <v>200</v>
      </c>
      <c r="H347" s="7">
        <v>600</v>
      </c>
      <c r="I347" s="29">
        <v>1</v>
      </c>
    </row>
    <row r="348" spans="1:9" s="5" customFormat="1" ht="29" x14ac:dyDescent="0.35">
      <c r="A348" s="26" t="s">
        <v>575</v>
      </c>
      <c r="B348" s="27" t="s">
        <v>507</v>
      </c>
      <c r="C348" s="28" t="s">
        <v>263</v>
      </c>
      <c r="D348" s="26" t="s">
        <v>68</v>
      </c>
      <c r="E348" s="28" t="s">
        <v>257</v>
      </c>
      <c r="F348" s="26" t="s">
        <v>1</v>
      </c>
      <c r="G348" s="7">
        <v>1800</v>
      </c>
      <c r="H348" s="7">
        <v>600</v>
      </c>
      <c r="I348" s="29">
        <v>9</v>
      </c>
    </row>
    <row r="349" spans="1:9" s="5" customFormat="1" ht="43.5" x14ac:dyDescent="0.35">
      <c r="A349" s="26" t="s">
        <v>380</v>
      </c>
      <c r="B349" s="27" t="s">
        <v>466</v>
      </c>
      <c r="C349" s="9" t="s">
        <v>412</v>
      </c>
      <c r="D349" s="10" t="s">
        <v>350</v>
      </c>
      <c r="E349" s="28" t="s">
        <v>573</v>
      </c>
      <c r="F349" s="26" t="s">
        <v>0</v>
      </c>
      <c r="G349" s="8">
        <v>1600</v>
      </c>
      <c r="H349" s="7">
        <v>600</v>
      </c>
      <c r="I349" s="29">
        <v>8</v>
      </c>
    </row>
    <row r="350" spans="1:9" s="5" customFormat="1" x14ac:dyDescent="0.35">
      <c r="A350" s="26" t="s">
        <v>575</v>
      </c>
      <c r="B350" s="27" t="s">
        <v>508</v>
      </c>
      <c r="C350" s="28" t="s">
        <v>156</v>
      </c>
      <c r="D350" s="26" t="s">
        <v>68</v>
      </c>
      <c r="E350" s="28" t="s">
        <v>257</v>
      </c>
      <c r="F350" s="26" t="s">
        <v>1</v>
      </c>
      <c r="G350" s="7">
        <v>400</v>
      </c>
      <c r="H350" s="7">
        <v>600</v>
      </c>
      <c r="I350" s="29">
        <v>2</v>
      </c>
    </row>
    <row r="351" spans="1:9" s="5" customFormat="1" ht="58" x14ac:dyDescent="0.35">
      <c r="A351" s="26" t="s">
        <v>575</v>
      </c>
      <c r="B351" s="27" t="s">
        <v>665</v>
      </c>
      <c r="C351" s="23" t="s">
        <v>666</v>
      </c>
      <c r="D351" s="26" t="s">
        <v>68</v>
      </c>
      <c r="E351" s="28" t="s">
        <v>667</v>
      </c>
      <c r="F351" s="26" t="s">
        <v>132</v>
      </c>
      <c r="G351" s="7">
        <v>3000</v>
      </c>
      <c r="H351" s="7">
        <v>600</v>
      </c>
      <c r="I351" s="29">
        <v>15</v>
      </c>
    </row>
    <row r="352" spans="1:9" s="5" customFormat="1" x14ac:dyDescent="0.35">
      <c r="A352" s="26" t="s">
        <v>575</v>
      </c>
      <c r="B352" s="27" t="s">
        <v>509</v>
      </c>
      <c r="C352" s="28" t="s">
        <v>157</v>
      </c>
      <c r="D352" s="26" t="s">
        <v>68</v>
      </c>
      <c r="E352" s="28" t="s">
        <v>257</v>
      </c>
      <c r="F352" s="26" t="s">
        <v>1</v>
      </c>
      <c r="G352" s="7">
        <v>1600</v>
      </c>
      <c r="H352" s="7">
        <v>600</v>
      </c>
      <c r="I352" s="29">
        <v>8</v>
      </c>
    </row>
    <row r="353" spans="1:9" s="5" customFormat="1" ht="101.5" x14ac:dyDescent="0.35">
      <c r="A353" s="26" t="s">
        <v>380</v>
      </c>
      <c r="B353" s="28" t="s">
        <v>898</v>
      </c>
      <c r="C353" s="28" t="s">
        <v>899</v>
      </c>
      <c r="D353" s="10" t="s">
        <v>900</v>
      </c>
      <c r="E353" s="28" t="s">
        <v>901</v>
      </c>
      <c r="F353" s="26" t="s">
        <v>0</v>
      </c>
      <c r="G353" s="24">
        <v>1800</v>
      </c>
      <c r="H353" s="25">
        <v>600</v>
      </c>
      <c r="I353" s="29">
        <v>9</v>
      </c>
    </row>
    <row r="354" spans="1:9" s="5" customFormat="1" ht="72.5" x14ac:dyDescent="0.35">
      <c r="A354" s="26" t="s">
        <v>380</v>
      </c>
      <c r="B354" s="28" t="s">
        <v>898</v>
      </c>
      <c r="C354" s="28" t="s">
        <v>899</v>
      </c>
      <c r="D354" s="10" t="s">
        <v>900</v>
      </c>
      <c r="E354" s="28" t="s">
        <v>902</v>
      </c>
      <c r="F354" s="26" t="s">
        <v>0</v>
      </c>
      <c r="G354" s="24">
        <v>1800</v>
      </c>
      <c r="H354" s="25">
        <v>600</v>
      </c>
      <c r="I354" s="29">
        <v>9</v>
      </c>
    </row>
    <row r="355" spans="1:9" s="5" customFormat="1" ht="72.5" x14ac:dyDescent="0.35">
      <c r="A355" s="26" t="s">
        <v>380</v>
      </c>
      <c r="B355" s="28" t="s">
        <v>898</v>
      </c>
      <c r="C355" s="28" t="s">
        <v>899</v>
      </c>
      <c r="D355" s="10" t="s">
        <v>900</v>
      </c>
      <c r="E355" s="28" t="s">
        <v>903</v>
      </c>
      <c r="F355" s="26" t="s">
        <v>0</v>
      </c>
      <c r="G355" s="24">
        <v>1800</v>
      </c>
      <c r="H355" s="25">
        <v>600</v>
      </c>
      <c r="I355" s="29">
        <v>9</v>
      </c>
    </row>
    <row r="356" spans="1:9" s="5" customFormat="1" ht="72.5" x14ac:dyDescent="0.35">
      <c r="A356" s="26" t="s">
        <v>386</v>
      </c>
      <c r="B356" s="28" t="s">
        <v>898</v>
      </c>
      <c r="C356" s="28" t="s">
        <v>899</v>
      </c>
      <c r="D356" s="10" t="s">
        <v>900</v>
      </c>
      <c r="E356" s="28" t="s">
        <v>904</v>
      </c>
      <c r="F356" s="26" t="s">
        <v>0</v>
      </c>
      <c r="G356" s="24">
        <v>1800</v>
      </c>
      <c r="H356" s="25">
        <v>600</v>
      </c>
      <c r="I356" s="29">
        <v>9</v>
      </c>
    </row>
    <row r="357" spans="1:9" s="5" customFormat="1" ht="43.5" x14ac:dyDescent="0.35">
      <c r="A357" s="26" t="s">
        <v>386</v>
      </c>
      <c r="B357" s="28" t="s">
        <v>898</v>
      </c>
      <c r="C357" s="28" t="s">
        <v>899</v>
      </c>
      <c r="D357" s="10" t="s">
        <v>900</v>
      </c>
      <c r="E357" s="28" t="s">
        <v>905</v>
      </c>
      <c r="F357" s="26" t="s">
        <v>0</v>
      </c>
      <c r="G357" s="24">
        <v>1800</v>
      </c>
      <c r="H357" s="25">
        <v>600</v>
      </c>
      <c r="I357" s="29">
        <v>9</v>
      </c>
    </row>
    <row r="358" spans="1:9" s="5" customFormat="1" ht="43.5" x14ac:dyDescent="0.35">
      <c r="A358" s="26" t="s">
        <v>906</v>
      </c>
      <c r="B358" s="28" t="s">
        <v>898</v>
      </c>
      <c r="C358" s="28" t="s">
        <v>899</v>
      </c>
      <c r="D358" s="10" t="s">
        <v>900</v>
      </c>
      <c r="E358" s="28" t="s">
        <v>907</v>
      </c>
      <c r="F358" s="26" t="s">
        <v>0</v>
      </c>
      <c r="G358" s="24">
        <v>1800</v>
      </c>
      <c r="H358" s="25">
        <v>600</v>
      </c>
      <c r="I358" s="29">
        <v>9</v>
      </c>
    </row>
    <row r="359" spans="1:9" s="5" customFormat="1" x14ac:dyDescent="0.35">
      <c r="A359" s="26" t="s">
        <v>575</v>
      </c>
      <c r="B359" s="27" t="s">
        <v>456</v>
      </c>
      <c r="C359" s="9" t="s">
        <v>158</v>
      </c>
      <c r="D359" s="10" t="s">
        <v>68</v>
      </c>
      <c r="E359" s="28" t="s">
        <v>257</v>
      </c>
      <c r="F359" s="26" t="s">
        <v>132</v>
      </c>
      <c r="G359" s="8">
        <v>200</v>
      </c>
      <c r="H359" s="7">
        <v>600</v>
      </c>
      <c r="I359" s="29">
        <v>1</v>
      </c>
    </row>
    <row r="360" spans="1:9" s="5" customFormat="1" ht="43.5" x14ac:dyDescent="0.35">
      <c r="A360" s="26" t="s">
        <v>378</v>
      </c>
      <c r="B360" s="27" t="s">
        <v>22</v>
      </c>
      <c r="C360" s="28" t="s">
        <v>113</v>
      </c>
      <c r="D360" s="26" t="s">
        <v>229</v>
      </c>
      <c r="E360" s="28" t="s">
        <v>567</v>
      </c>
      <c r="F360" s="26" t="s">
        <v>132</v>
      </c>
      <c r="G360" s="7">
        <v>1200</v>
      </c>
      <c r="H360" s="7">
        <v>600</v>
      </c>
      <c r="I360" s="29">
        <v>6</v>
      </c>
    </row>
    <row r="361" spans="1:9" s="5" customFormat="1" ht="29" x14ac:dyDescent="0.35">
      <c r="A361" s="26" t="s">
        <v>575</v>
      </c>
      <c r="B361" s="27" t="s">
        <v>454</v>
      </c>
      <c r="C361" s="28" t="s">
        <v>250</v>
      </c>
      <c r="D361" s="26" t="s">
        <v>231</v>
      </c>
      <c r="E361" s="28" t="s">
        <v>755</v>
      </c>
      <c r="F361" s="26" t="s">
        <v>132</v>
      </c>
      <c r="G361" s="8">
        <v>600</v>
      </c>
      <c r="H361" s="7">
        <v>600</v>
      </c>
      <c r="I361" s="29">
        <v>3</v>
      </c>
    </row>
    <row r="362" spans="1:9" s="5" customFormat="1" ht="29" x14ac:dyDescent="0.35">
      <c r="A362" s="26" t="s">
        <v>575</v>
      </c>
      <c r="B362" s="27" t="s">
        <v>454</v>
      </c>
      <c r="C362" s="28" t="s">
        <v>312</v>
      </c>
      <c r="D362" s="26" t="s">
        <v>231</v>
      </c>
      <c r="E362" s="28" t="s">
        <v>755</v>
      </c>
      <c r="F362" s="26" t="s">
        <v>132</v>
      </c>
      <c r="G362" s="8">
        <v>600</v>
      </c>
      <c r="H362" s="7">
        <v>600</v>
      </c>
      <c r="I362" s="29">
        <v>3</v>
      </c>
    </row>
    <row r="363" spans="1:9" s="5" customFormat="1" ht="58" x14ac:dyDescent="0.35">
      <c r="A363" s="26" t="s">
        <v>575</v>
      </c>
      <c r="B363" s="27" t="s">
        <v>751</v>
      </c>
      <c r="C363" s="28" t="s">
        <v>838</v>
      </c>
      <c r="D363" s="26" t="s">
        <v>839</v>
      </c>
      <c r="E363" s="28" t="s">
        <v>257</v>
      </c>
      <c r="F363" s="26" t="s">
        <v>132</v>
      </c>
      <c r="G363" s="8">
        <v>600</v>
      </c>
      <c r="H363" s="7">
        <v>600</v>
      </c>
      <c r="I363" s="29">
        <v>3</v>
      </c>
    </row>
    <row r="364" spans="1:9" s="5" customFormat="1" ht="43.5" x14ac:dyDescent="0.35">
      <c r="A364" s="26" t="s">
        <v>575</v>
      </c>
      <c r="B364" s="27" t="s">
        <v>751</v>
      </c>
      <c r="C364" s="28" t="s">
        <v>249</v>
      </c>
      <c r="D364" s="26" t="s">
        <v>677</v>
      </c>
      <c r="E364" s="28" t="s">
        <v>257</v>
      </c>
      <c r="F364" s="26" t="s">
        <v>132</v>
      </c>
      <c r="G364" s="8">
        <v>600</v>
      </c>
      <c r="H364" s="7">
        <v>600</v>
      </c>
      <c r="I364" s="29">
        <v>3</v>
      </c>
    </row>
    <row r="365" spans="1:9" s="5" customFormat="1" ht="43.5" x14ac:dyDescent="0.35">
      <c r="A365" s="26" t="s">
        <v>575</v>
      </c>
      <c r="B365" s="27" t="s">
        <v>751</v>
      </c>
      <c r="C365" s="28" t="s">
        <v>249</v>
      </c>
      <c r="D365" s="26" t="s">
        <v>419</v>
      </c>
      <c r="E365" s="28" t="s">
        <v>257</v>
      </c>
      <c r="F365" s="26" t="s">
        <v>418</v>
      </c>
      <c r="G365" s="8">
        <v>600</v>
      </c>
      <c r="H365" s="7">
        <v>600</v>
      </c>
      <c r="I365" s="29">
        <v>3</v>
      </c>
    </row>
    <row r="366" spans="1:9" s="5" customFormat="1" ht="101.5" x14ac:dyDescent="0.35">
      <c r="A366" s="26" t="s">
        <v>375</v>
      </c>
      <c r="B366" s="27" t="s">
        <v>758</v>
      </c>
      <c r="C366" s="28" t="s">
        <v>757</v>
      </c>
      <c r="D366" s="26" t="s">
        <v>756</v>
      </c>
      <c r="E366" s="28" t="s">
        <v>842</v>
      </c>
      <c r="F366" s="26" t="s">
        <v>132</v>
      </c>
      <c r="G366" s="8">
        <v>2400</v>
      </c>
      <c r="H366" s="7">
        <v>600</v>
      </c>
      <c r="I366" s="29">
        <v>12</v>
      </c>
    </row>
    <row r="367" spans="1:9" ht="43.5" x14ac:dyDescent="0.35">
      <c r="A367" s="26" t="s">
        <v>375</v>
      </c>
      <c r="B367" s="27" t="s">
        <v>758</v>
      </c>
      <c r="C367" s="28" t="s">
        <v>757</v>
      </c>
      <c r="D367" s="26" t="s">
        <v>756</v>
      </c>
      <c r="E367" s="28" t="s">
        <v>754</v>
      </c>
      <c r="F367" s="26" t="s">
        <v>132</v>
      </c>
      <c r="G367" s="8">
        <v>2400</v>
      </c>
      <c r="H367" s="7">
        <v>600</v>
      </c>
      <c r="I367" s="29">
        <v>12</v>
      </c>
    </row>
    <row r="368" spans="1:9" ht="58" x14ac:dyDescent="0.35">
      <c r="A368" s="26" t="s">
        <v>386</v>
      </c>
      <c r="B368" s="27" t="s">
        <v>758</v>
      </c>
      <c r="C368" s="28" t="s">
        <v>757</v>
      </c>
      <c r="D368" s="26" t="s">
        <v>756</v>
      </c>
      <c r="E368" s="28" t="s">
        <v>765</v>
      </c>
      <c r="F368" s="26" t="s">
        <v>132</v>
      </c>
      <c r="G368" s="8">
        <v>2400</v>
      </c>
      <c r="H368" s="7">
        <v>600</v>
      </c>
      <c r="I368" s="29">
        <v>12</v>
      </c>
    </row>
    <row r="369" spans="1:9" ht="58" x14ac:dyDescent="0.35">
      <c r="A369" s="26" t="s">
        <v>375</v>
      </c>
      <c r="B369" s="27" t="s">
        <v>54</v>
      </c>
      <c r="C369" s="28" t="s">
        <v>766</v>
      </c>
      <c r="D369" s="26" t="s">
        <v>230</v>
      </c>
      <c r="E369" s="28" t="s">
        <v>287</v>
      </c>
      <c r="F369" s="26" t="s">
        <v>132</v>
      </c>
      <c r="G369" s="8">
        <v>2400</v>
      </c>
      <c r="H369" s="7">
        <v>600</v>
      </c>
      <c r="I369" s="29">
        <v>12</v>
      </c>
    </row>
    <row r="370" spans="1:9" ht="58" x14ac:dyDescent="0.35">
      <c r="A370" s="26" t="s">
        <v>375</v>
      </c>
      <c r="B370" s="27" t="s">
        <v>54</v>
      </c>
      <c r="C370" s="28" t="s">
        <v>766</v>
      </c>
      <c r="D370" s="26" t="s">
        <v>230</v>
      </c>
      <c r="E370" s="28" t="s">
        <v>742</v>
      </c>
      <c r="F370" s="26" t="s">
        <v>132</v>
      </c>
      <c r="G370" s="8">
        <v>2400</v>
      </c>
      <c r="H370" s="7">
        <v>600</v>
      </c>
      <c r="I370" s="29">
        <v>12</v>
      </c>
    </row>
    <row r="371" spans="1:9" ht="87" x14ac:dyDescent="0.35">
      <c r="A371" s="26" t="s">
        <v>575</v>
      </c>
      <c r="B371" s="27" t="s">
        <v>829</v>
      </c>
      <c r="C371" s="28" t="s">
        <v>830</v>
      </c>
      <c r="D371" s="26" t="s">
        <v>831</v>
      </c>
      <c r="E371" s="28" t="s">
        <v>832</v>
      </c>
      <c r="F371" s="26" t="s">
        <v>132</v>
      </c>
      <c r="G371" s="7">
        <v>3000</v>
      </c>
      <c r="H371" s="7">
        <v>600</v>
      </c>
      <c r="I371" s="29">
        <v>15</v>
      </c>
    </row>
    <row r="372" spans="1:9" x14ac:dyDescent="0.35">
      <c r="A372" s="26" t="s">
        <v>575</v>
      </c>
      <c r="B372" s="27" t="s">
        <v>510</v>
      </c>
      <c r="C372" s="28" t="s">
        <v>159</v>
      </c>
      <c r="D372" s="26" t="s">
        <v>232</v>
      </c>
      <c r="E372" s="28" t="s">
        <v>257</v>
      </c>
      <c r="F372" s="26" t="s">
        <v>1</v>
      </c>
      <c r="G372" s="7">
        <v>800</v>
      </c>
      <c r="H372" s="7">
        <v>600</v>
      </c>
      <c r="I372" s="29">
        <v>4</v>
      </c>
    </row>
    <row r="373" spans="1:9" ht="72.5" x14ac:dyDescent="0.35">
      <c r="A373" s="26" t="s">
        <v>382</v>
      </c>
      <c r="B373" s="27" t="s">
        <v>538</v>
      </c>
      <c r="C373" s="28" t="s">
        <v>121</v>
      </c>
      <c r="D373" s="26" t="s">
        <v>251</v>
      </c>
      <c r="E373" s="28" t="s">
        <v>618</v>
      </c>
      <c r="F373" s="26" t="s">
        <v>132</v>
      </c>
      <c r="G373" s="7">
        <v>1800</v>
      </c>
      <c r="H373" s="7">
        <v>600</v>
      </c>
      <c r="I373" s="29">
        <v>9</v>
      </c>
    </row>
    <row r="374" spans="1:9" ht="43.5" x14ac:dyDescent="0.35">
      <c r="A374" s="26" t="s">
        <v>386</v>
      </c>
      <c r="B374" s="27" t="s">
        <v>538</v>
      </c>
      <c r="C374" s="28" t="s">
        <v>121</v>
      </c>
      <c r="D374" s="26" t="s">
        <v>251</v>
      </c>
      <c r="E374" s="28" t="s">
        <v>254</v>
      </c>
      <c r="F374" s="26" t="s">
        <v>132</v>
      </c>
      <c r="G374" s="7">
        <v>1800</v>
      </c>
      <c r="H374" s="7">
        <v>600</v>
      </c>
      <c r="I374" s="29">
        <v>9</v>
      </c>
    </row>
    <row r="375" spans="1:9" ht="43.5" x14ac:dyDescent="0.35">
      <c r="A375" s="26" t="s">
        <v>387</v>
      </c>
      <c r="B375" s="27" t="s">
        <v>23</v>
      </c>
      <c r="C375" s="28" t="s">
        <v>850</v>
      </c>
      <c r="D375" s="26" t="s">
        <v>68</v>
      </c>
      <c r="E375" s="28" t="s">
        <v>682</v>
      </c>
      <c r="F375" s="26" t="s">
        <v>132</v>
      </c>
      <c r="G375" s="7">
        <v>200</v>
      </c>
      <c r="H375" s="7">
        <v>600</v>
      </c>
      <c r="I375" s="29">
        <v>1</v>
      </c>
    </row>
    <row r="376" spans="1:9" ht="101.5" x14ac:dyDescent="0.35">
      <c r="A376" s="26" t="s">
        <v>375</v>
      </c>
      <c r="B376" s="27" t="s">
        <v>691</v>
      </c>
      <c r="C376" s="28" t="s">
        <v>730</v>
      </c>
      <c r="D376" s="26" t="s">
        <v>692</v>
      </c>
      <c r="E376" s="35" t="s">
        <v>354</v>
      </c>
      <c r="F376" s="26" t="s">
        <v>132</v>
      </c>
      <c r="G376" s="7">
        <v>2400</v>
      </c>
      <c r="H376" s="7">
        <v>600</v>
      </c>
      <c r="I376" s="29">
        <v>12</v>
      </c>
    </row>
    <row r="377" spans="1:9" ht="72.5" x14ac:dyDescent="0.35">
      <c r="A377" s="26" t="s">
        <v>398</v>
      </c>
      <c r="B377" s="27" t="s">
        <v>59</v>
      </c>
      <c r="C377" s="28" t="s">
        <v>111</v>
      </c>
      <c r="D377" s="26" t="s">
        <v>233</v>
      </c>
      <c r="E377" s="28" t="s">
        <v>553</v>
      </c>
      <c r="F377" s="26" t="s">
        <v>0</v>
      </c>
      <c r="G377" s="7">
        <v>3000</v>
      </c>
      <c r="H377" s="7">
        <v>600</v>
      </c>
      <c r="I377" s="29">
        <v>15</v>
      </c>
    </row>
    <row r="378" spans="1:9" ht="29" x14ac:dyDescent="0.35">
      <c r="A378" s="26" t="s">
        <v>398</v>
      </c>
      <c r="B378" s="27" t="s">
        <v>59</v>
      </c>
      <c r="C378" s="28" t="s">
        <v>111</v>
      </c>
      <c r="D378" s="26" t="s">
        <v>233</v>
      </c>
      <c r="E378" s="28" t="s">
        <v>843</v>
      </c>
      <c r="F378" s="26" t="s">
        <v>132</v>
      </c>
      <c r="G378" s="7">
        <v>2000</v>
      </c>
      <c r="H378" s="7">
        <v>600</v>
      </c>
      <c r="I378" s="29">
        <v>10</v>
      </c>
    </row>
    <row r="379" spans="1:9" ht="58" x14ac:dyDescent="0.35">
      <c r="A379" s="26" t="s">
        <v>398</v>
      </c>
      <c r="B379" s="27" t="s">
        <v>59</v>
      </c>
      <c r="C379" s="28" t="s">
        <v>111</v>
      </c>
      <c r="D379" s="26" t="s">
        <v>233</v>
      </c>
      <c r="E379" s="35" t="s">
        <v>160</v>
      </c>
      <c r="F379" s="26" t="s">
        <v>132</v>
      </c>
      <c r="G379" s="7">
        <v>3000</v>
      </c>
      <c r="H379" s="7">
        <v>600</v>
      </c>
      <c r="I379" s="29">
        <v>15</v>
      </c>
    </row>
    <row r="380" spans="1:9" ht="101.5" x14ac:dyDescent="0.35">
      <c r="A380" s="26" t="s">
        <v>398</v>
      </c>
      <c r="B380" s="27" t="s">
        <v>60</v>
      </c>
      <c r="C380" s="28" t="s">
        <v>283</v>
      </c>
      <c r="D380" s="26" t="s">
        <v>604</v>
      </c>
      <c r="E380" s="28" t="s">
        <v>445</v>
      </c>
      <c r="F380" s="26" t="s">
        <v>0</v>
      </c>
      <c r="G380" s="8">
        <v>5400</v>
      </c>
      <c r="H380" s="7">
        <v>600</v>
      </c>
      <c r="I380" s="29">
        <v>27</v>
      </c>
    </row>
    <row r="381" spans="1:9" ht="87" x14ac:dyDescent="0.35">
      <c r="A381" s="26" t="s">
        <v>398</v>
      </c>
      <c r="B381" s="27" t="s">
        <v>688</v>
      </c>
      <c r="C381" s="28" t="s">
        <v>775</v>
      </c>
      <c r="D381" s="26" t="s">
        <v>748</v>
      </c>
      <c r="E381" s="28" t="s">
        <v>402</v>
      </c>
      <c r="F381" s="26" t="s">
        <v>132</v>
      </c>
      <c r="G381" s="7">
        <v>3000</v>
      </c>
      <c r="H381" s="7">
        <v>600</v>
      </c>
      <c r="I381" s="29">
        <v>15</v>
      </c>
    </row>
    <row r="382" spans="1:9" ht="101.5" x14ac:dyDescent="0.35">
      <c r="A382" s="26" t="s">
        <v>398</v>
      </c>
      <c r="B382" s="27" t="s">
        <v>689</v>
      </c>
      <c r="C382" s="28" t="s">
        <v>776</v>
      </c>
      <c r="D382" s="26" t="s">
        <v>690</v>
      </c>
      <c r="E382" s="28" t="s">
        <v>401</v>
      </c>
      <c r="F382" s="26" t="s">
        <v>0</v>
      </c>
      <c r="G382" s="7">
        <v>3800</v>
      </c>
      <c r="H382" s="7">
        <v>600</v>
      </c>
      <c r="I382" s="29">
        <v>19</v>
      </c>
    </row>
    <row r="383" spans="1:9" ht="29" x14ac:dyDescent="0.35">
      <c r="A383" s="26" t="s">
        <v>575</v>
      </c>
      <c r="B383" s="27" t="s">
        <v>539</v>
      </c>
      <c r="C383" s="28" t="s">
        <v>261</v>
      </c>
      <c r="D383" s="26" t="s">
        <v>68</v>
      </c>
      <c r="E383" s="28" t="s">
        <v>257</v>
      </c>
      <c r="F383" s="26" t="s">
        <v>1</v>
      </c>
      <c r="G383" s="7">
        <v>200</v>
      </c>
      <c r="H383" s="7">
        <v>600</v>
      </c>
      <c r="I383" s="29">
        <v>1</v>
      </c>
    </row>
    <row r="384" spans="1:9" x14ac:dyDescent="0.35">
      <c r="A384" s="26" t="s">
        <v>575</v>
      </c>
      <c r="B384" s="27" t="s">
        <v>540</v>
      </c>
      <c r="C384" s="28" t="s">
        <v>262</v>
      </c>
      <c r="D384" s="26" t="s">
        <v>68</v>
      </c>
      <c r="E384" s="28" t="s">
        <v>257</v>
      </c>
      <c r="F384" s="26" t="s">
        <v>1</v>
      </c>
      <c r="G384" s="7">
        <v>200</v>
      </c>
      <c r="H384" s="7">
        <v>600</v>
      </c>
      <c r="I384" s="29">
        <v>1</v>
      </c>
    </row>
    <row r="385" spans="1:9" ht="58" x14ac:dyDescent="0.35">
      <c r="A385" s="26" t="s">
        <v>384</v>
      </c>
      <c r="B385" s="27" t="s">
        <v>45</v>
      </c>
      <c r="C385" s="28" t="s">
        <v>304</v>
      </c>
      <c r="D385" s="26" t="s">
        <v>234</v>
      </c>
      <c r="E385" s="28" t="s">
        <v>131</v>
      </c>
      <c r="F385" s="26" t="s">
        <v>132</v>
      </c>
      <c r="G385" s="7">
        <v>1800</v>
      </c>
      <c r="H385" s="7">
        <v>600</v>
      </c>
      <c r="I385" s="29">
        <v>9</v>
      </c>
    </row>
    <row r="386" spans="1:9" ht="29" x14ac:dyDescent="0.35">
      <c r="A386" s="26" t="s">
        <v>575</v>
      </c>
      <c r="B386" s="27" t="s">
        <v>455</v>
      </c>
      <c r="C386" s="28" t="s">
        <v>109</v>
      </c>
      <c r="D386" s="26" t="s">
        <v>68</v>
      </c>
      <c r="E386" s="28" t="s">
        <v>257</v>
      </c>
      <c r="F386" s="26" t="s">
        <v>132</v>
      </c>
      <c r="G386" s="8">
        <v>400</v>
      </c>
      <c r="H386" s="7">
        <v>600</v>
      </c>
      <c r="I386" s="26">
        <v>2</v>
      </c>
    </row>
    <row r="387" spans="1:9" ht="29" x14ac:dyDescent="0.35">
      <c r="A387" s="26" t="s">
        <v>575</v>
      </c>
      <c r="B387" s="27" t="s">
        <v>455</v>
      </c>
      <c r="C387" s="28" t="s">
        <v>625</v>
      </c>
      <c r="D387" s="26" t="s">
        <v>68</v>
      </c>
      <c r="E387" s="28" t="s">
        <v>257</v>
      </c>
      <c r="F387" s="26" t="s">
        <v>132</v>
      </c>
      <c r="G387" s="7">
        <v>400</v>
      </c>
      <c r="H387" s="7">
        <v>600</v>
      </c>
      <c r="I387" s="29">
        <v>2</v>
      </c>
    </row>
    <row r="388" spans="1:9" ht="29" x14ac:dyDescent="0.35">
      <c r="A388" s="26" t="s">
        <v>575</v>
      </c>
      <c r="B388" s="27" t="s">
        <v>455</v>
      </c>
      <c r="C388" s="28" t="s">
        <v>420</v>
      </c>
      <c r="D388" s="26" t="s">
        <v>68</v>
      </c>
      <c r="E388" s="28" t="s">
        <v>257</v>
      </c>
      <c r="F388" s="26" t="s">
        <v>1</v>
      </c>
      <c r="G388" s="7">
        <v>400</v>
      </c>
      <c r="H388" s="7">
        <v>600</v>
      </c>
      <c r="I388" s="29">
        <v>2</v>
      </c>
    </row>
    <row r="389" spans="1:9" ht="58" x14ac:dyDescent="0.35">
      <c r="A389" s="26" t="s">
        <v>377</v>
      </c>
      <c r="B389" s="27" t="s">
        <v>524</v>
      </c>
      <c r="C389" s="9" t="s">
        <v>562</v>
      </c>
      <c r="D389" s="10" t="s">
        <v>368</v>
      </c>
      <c r="E389" s="28" t="s">
        <v>360</v>
      </c>
      <c r="F389" s="26" t="s">
        <v>132</v>
      </c>
      <c r="G389" s="8">
        <v>3000</v>
      </c>
      <c r="H389" s="7">
        <v>600</v>
      </c>
      <c r="I389" s="29">
        <v>15</v>
      </c>
    </row>
    <row r="390" spans="1:9" ht="43.5" x14ac:dyDescent="0.35">
      <c r="A390" s="26" t="s">
        <v>398</v>
      </c>
      <c r="B390" s="28" t="s">
        <v>732</v>
      </c>
      <c r="C390" s="28" t="s">
        <v>733</v>
      </c>
      <c r="D390" s="26" t="s">
        <v>734</v>
      </c>
      <c r="E390" s="28" t="s">
        <v>563</v>
      </c>
      <c r="F390" s="26" t="s">
        <v>0</v>
      </c>
      <c r="G390" s="7">
        <v>2000</v>
      </c>
      <c r="H390" s="7">
        <v>600</v>
      </c>
      <c r="I390" s="29">
        <v>10</v>
      </c>
    </row>
    <row r="391" spans="1:9" ht="43.5" x14ac:dyDescent="0.35">
      <c r="A391" s="26" t="s">
        <v>398</v>
      </c>
      <c r="B391" s="28" t="s">
        <v>732</v>
      </c>
      <c r="C391" s="28" t="s">
        <v>733</v>
      </c>
      <c r="D391" s="26" t="s">
        <v>734</v>
      </c>
      <c r="E391" s="28" t="s">
        <v>423</v>
      </c>
      <c r="F391" s="26" t="s">
        <v>0</v>
      </c>
      <c r="G391" s="7">
        <v>2000</v>
      </c>
      <c r="H391" s="7">
        <v>600</v>
      </c>
      <c r="I391" s="29">
        <v>10</v>
      </c>
    </row>
    <row r="392" spans="1:9" ht="29" x14ac:dyDescent="0.35">
      <c r="A392" s="26" t="s">
        <v>388</v>
      </c>
      <c r="B392" s="28" t="s">
        <v>732</v>
      </c>
      <c r="C392" s="28" t="s">
        <v>733</v>
      </c>
      <c r="D392" s="26" t="s">
        <v>734</v>
      </c>
      <c r="E392" s="37" t="s">
        <v>422</v>
      </c>
      <c r="F392" s="26" t="s">
        <v>0</v>
      </c>
      <c r="G392" s="7">
        <v>2000</v>
      </c>
      <c r="H392" s="7">
        <v>600</v>
      </c>
      <c r="I392" s="29">
        <v>10</v>
      </c>
    </row>
    <row r="393" spans="1:9" ht="43.5" x14ac:dyDescent="0.35">
      <c r="A393" s="26" t="s">
        <v>388</v>
      </c>
      <c r="B393" s="28" t="s">
        <v>732</v>
      </c>
      <c r="C393" s="28" t="s">
        <v>733</v>
      </c>
      <c r="D393" s="26" t="s">
        <v>734</v>
      </c>
      <c r="E393" s="28" t="s">
        <v>735</v>
      </c>
      <c r="F393" s="26" t="s">
        <v>0</v>
      </c>
      <c r="G393" s="7">
        <v>2000</v>
      </c>
      <c r="H393" s="7">
        <v>600</v>
      </c>
      <c r="I393" s="29">
        <v>10</v>
      </c>
    </row>
    <row r="394" spans="1:9" ht="43.5" x14ac:dyDescent="0.35">
      <c r="A394" s="26" t="s">
        <v>388</v>
      </c>
      <c r="B394" s="28" t="s">
        <v>732</v>
      </c>
      <c r="C394" s="28" t="s">
        <v>733</v>
      </c>
      <c r="D394" s="26" t="s">
        <v>734</v>
      </c>
      <c r="E394" s="28" t="s">
        <v>736</v>
      </c>
      <c r="F394" s="26" t="s">
        <v>0</v>
      </c>
      <c r="G394" s="7">
        <v>2000</v>
      </c>
      <c r="H394" s="7">
        <v>600</v>
      </c>
      <c r="I394" s="29">
        <v>10</v>
      </c>
    </row>
    <row r="395" spans="1:9" ht="43.5" x14ac:dyDescent="0.35">
      <c r="A395" s="26" t="s">
        <v>388</v>
      </c>
      <c r="B395" s="28" t="s">
        <v>732</v>
      </c>
      <c r="C395" s="28" t="s">
        <v>733</v>
      </c>
      <c r="D395" s="26" t="s">
        <v>734</v>
      </c>
      <c r="E395" s="28" t="s">
        <v>737</v>
      </c>
      <c r="F395" s="26" t="s">
        <v>0</v>
      </c>
      <c r="G395" s="7">
        <v>2000</v>
      </c>
      <c r="H395" s="7">
        <v>600</v>
      </c>
      <c r="I395" s="29">
        <v>10</v>
      </c>
    </row>
  </sheetData>
  <sheetProtection selectLockedCells="1" sort="0" autoFilter="0"/>
  <protectedRanges>
    <protectedRange sqref="A61:B61 D61:H61" name="AllowSortFilter_8_3"/>
    <protectedRange sqref="A61:B61 D61:I61" name="AllowSortFilterApr23_1_3"/>
    <protectedRange sqref="G59:H60 D59:D60 A62:H64 G28:H36 F27:F36 A27:A38 A39:H58" name="AllowSortFilter_11"/>
    <protectedRange sqref="I37 G28:I36 F27:F36 A27:A38 A62:I64 A39:I60" name="AllowSortFilterApr23_4"/>
    <protectedRange sqref="A321:A322 E321:H321 F322:H322 A340:B340 D340:H340 F214:F215 B255:B256 K27:S38 G27:H27 F37:H38 F353:H353 A323:H339 B263 D263 A216:H254 B353:D353 A355:H355 B354:H354 B265:B268 D266 A264:H264 A257:H262 A350:H352 F266 A318:H320 A341:H348 D268 A269:H295 B27:E38 A1:I1 K1:S17 A188:H213 A18:H26 A357:H395 A297:H314 A296:D296 F296:H296 A86:H186 A84:D85 F84:H85 A65:H72 A73:H83 A7:I17" name="AllowSortFilter"/>
    <protectedRange sqref="B321:D322" name="AllowSortFilter_1"/>
    <protectedRange sqref="A214:E215 G214:H215" name="AllowSortFilter_2"/>
    <protectedRange sqref="G263:H263 G266:H266 G268:H268" name="AllowSortFilter_3"/>
    <protectedRange sqref="E263 A263 C263 A268 C266 E268 A266 E266 C268" name="AllowSortFilter_2_1"/>
    <protectedRange sqref="G265:H265 C265:E265 A265" name="AllowSortFilter_4"/>
    <protectedRange sqref="A267 G267:H267 C267:E267" name="AllowSortFilter_5"/>
    <protectedRange sqref="A255 F256 C255:H255 F263 F265 F267:F268" name="AllowSortFilter_6"/>
    <protectedRange sqref="A256 G256:H256 C256:E256" name="AllowSortFilter_7"/>
    <protectedRange sqref="G27:I27 F38:I38 F37:H37 A318:I348 B27:E38 K27:S38 K1:S17 A188:I295 A1:I1 A350:I395 A297:I314 A296:D296 F296:I296 A86:I186 A84:D85 F84:I85 A65:I72 A73:I83 A7:I26" name="AllowSortFilterApr23"/>
    <protectedRange sqref="A187:H187" name="AllowSortFilter_8"/>
    <protectedRange sqref="A187:I187" name="AllowSortFilterApr23_1"/>
    <protectedRange sqref="A349:H349" name="AllowSortFilter_11_1"/>
    <protectedRange sqref="A349:I349" name="AllowSortFilterApr23_4_1"/>
    <protectedRange sqref="A316:H317 A315:D315 F315:H315" name="AllowSortFilter_10"/>
    <protectedRange sqref="A316:I317 A315:D315 F315:I315" name="AllowSortFilterApr23_3"/>
    <protectedRange sqref="E296" name="AllowSortFilter_9"/>
    <protectedRange sqref="E296" name="AllowSortFilterApr23_2"/>
    <protectedRange sqref="E315" name="AllowSortFilter_12"/>
    <protectedRange sqref="E315" name="AllowSortFilterApr23_5"/>
    <protectedRange sqref="E84" name="AllowSortFilter_13"/>
    <protectedRange sqref="E84" name="AllowSortFilterApr23_6"/>
    <protectedRange sqref="E85" name="AllowSortFilter_14"/>
    <protectedRange sqref="E85" name="AllowSortFilterApr23_7"/>
    <protectedRange sqref="A2:H2" name="AllowSortFilter_15"/>
    <protectedRange sqref="A2:I2" name="AllowSortFilterApr23_8"/>
    <protectedRange sqref="A3:H3" name="AllowSortFilter_16"/>
    <protectedRange sqref="A3:I3" name="AllowSortFilterApr23_9"/>
    <protectedRange sqref="D4:H4 A4:B4" name="AllowSortFilter_17"/>
    <protectedRange sqref="D4:I4 A4:B4" name="AllowSortFilterApr23_10"/>
    <protectedRange sqref="A5:H5" name="AllowSortFilter_18"/>
    <protectedRange sqref="A5:I5" name="AllowSortFilterApr23_11"/>
    <protectedRange sqref="A6:H6" name="AllowSortFilter_19"/>
    <protectedRange sqref="A6:I6" name="AllowSortFilterApr23_12"/>
  </protectedRanges>
  <autoFilter ref="A1:I395" xr:uid="{37F64512-41A6-4D40-8D32-635D92DB029C}">
    <sortState xmlns:xlrd2="http://schemas.microsoft.com/office/spreadsheetml/2017/richdata2" ref="A2:I395">
      <sortCondition ref="B1:B395"/>
    </sortState>
  </autoFilter>
  <dataValidations count="1">
    <dataValidation type="list" allowBlank="1" showInputMessage="1" showErrorMessage="1" sqref="F201 D176 H106:H1048576 H18:H103 H2:H6" xr:uid="{4D5D1B0E-F9EC-4894-B24E-84BFE906390B}">
      <formula1>#REF!</formula1>
    </dataValidation>
  </dataValidations>
  <pageMargins left="0.25" right="0.25" top="0.75" bottom="0.75" header="0.3" footer="0.3"/>
  <pageSetup scale="7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1ABEFB79C19954DA5A070FCE5B05007" ma:contentTypeVersion="2" ma:contentTypeDescription="Create a new document." ma:contentTypeScope="" ma:versionID="4826f55d3eec2b5532a11db7fe6eac5b">
  <xsd:schema xmlns:xsd="http://www.w3.org/2001/XMLSchema" xmlns:xs="http://www.w3.org/2001/XMLSchema" xmlns:p="http://schemas.microsoft.com/office/2006/metadata/properties" xmlns:ns1="http://schemas.microsoft.com/sharepoint/v3" xmlns:ns2="5621dd47-367f-405a-808d-e64f97877181" targetNamespace="http://schemas.microsoft.com/office/2006/metadata/properties" ma:root="true" ma:fieldsID="b5016ce4d606b97565113c52a01210d8" ns1:_="" ns2:_="">
    <xsd:import namespace="http://schemas.microsoft.com/sharepoint/v3"/>
    <xsd:import namespace="5621dd47-367f-405a-808d-e64f97877181"/>
    <xsd:element name="properties">
      <xsd:complexType>
        <xsd:sequence>
          <xsd:element name="documentManagement">
            <xsd:complexType>
              <xsd:all>
                <xsd:element ref="ns2:SharedWithUsers"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621dd47-367f-405a-808d-e64f9787718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790FFD4-0157-4E52-A462-76D1691C60D7}">
  <ds:schemaRefs>
    <ds:schemaRef ds:uri="http://schemas.microsoft.com/sharepoint/v3/contenttype/forms"/>
  </ds:schemaRefs>
</ds:datastoreItem>
</file>

<file path=customXml/itemProps2.xml><?xml version="1.0" encoding="utf-8"?>
<ds:datastoreItem xmlns:ds="http://schemas.openxmlformats.org/officeDocument/2006/customXml" ds:itemID="{BD3C5D28-0567-4FAD-A790-19F5894F5E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621dd47-367f-405a-808d-e64f97877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52F824-A64D-4F7D-83C6-ECADFBA53C2F}">
  <ds:schemaRefs>
    <ds:schemaRef ds:uri="http://schemas.openxmlformats.org/package/2006/metadata/core-properties"/>
    <ds:schemaRef ds:uri="http://schemas.microsoft.com/office/2006/metadata/properties"/>
    <ds:schemaRef ds:uri="5621dd47-367f-405a-808d-e64f97877181"/>
    <ds:schemaRef ds:uri="http://schemas.microsoft.com/sharepoint/v3"/>
    <ds:schemaRef ds:uri="http://www.w3.org/XML/1998/namespace"/>
    <ds:schemaRef ds:uri="http://purl.org/dc/terms/"/>
    <ds:schemaRef ds:uri="http://purl.org/dc/elements/1.1/"/>
    <ds:schemaRef ds:uri="http://schemas.microsoft.com/office/2006/documentManagement/typ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CANCER DRUG LIST (W CAT)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Liang LIN (MOH)</dc:creator>
  <cp:lastModifiedBy>Eunice WONG (MOH)</cp:lastModifiedBy>
  <cp:lastPrinted>2022-07-10T07:20:22Z</cp:lastPrinted>
  <dcterms:created xsi:type="dcterms:W3CDTF">2021-01-29T00:59:20Z</dcterms:created>
  <dcterms:modified xsi:type="dcterms:W3CDTF">2025-11-10T07:00:08Z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0x01010021ABEFB79C19954DA5A070FCE5B05007</vt:lpwstr>
  </property>
  <property fmtid="{D5CDD505-2E9C-101B-9397-08002B2CF9AE}" pid="3" name="MSIP_Label_4f288355-fb4c-44cd-b9ca-40cfc2aee5f8_Enabled">
    <vt:lpwstr>true</vt:lpwstr>
  </property>
  <property fmtid="{D5CDD505-2E9C-101B-9397-08002B2CF9AE}" pid="4" name="MSIP_Label_4f288355-fb4c-44cd-b9ca-40cfc2aee5f8_SetDate">
    <vt:lpwstr>2021-09-17T03:35:12Z</vt:lpwstr>
  </property>
  <property fmtid="{D5CDD505-2E9C-101B-9397-08002B2CF9AE}" pid="5" name="MSIP_Label_4f288355-fb4c-44cd-b9ca-40cfc2aee5f8_Method">
    <vt:lpwstr>Standard</vt:lpwstr>
  </property>
  <property fmtid="{D5CDD505-2E9C-101B-9397-08002B2CF9AE}" pid="6" name="MSIP_Label_4f288355-fb4c-44cd-b9ca-40cfc2aee5f8_Name">
    <vt:lpwstr>Non Sensitive_1</vt:lpwstr>
  </property>
  <property fmtid="{D5CDD505-2E9C-101B-9397-08002B2CF9AE}" pid="7" name="MSIP_Label_4f288355-fb4c-44cd-b9ca-40cfc2aee5f8_SiteId">
    <vt:lpwstr>0b11c524-9a1c-4e1b-84cb-6336aefc2243</vt:lpwstr>
  </property>
  <property fmtid="{D5CDD505-2E9C-101B-9397-08002B2CF9AE}" pid="8" name="MSIP_Label_4f288355-fb4c-44cd-b9ca-40cfc2aee5f8_ActionId">
    <vt:lpwstr>640a3b78-40b5-4ace-80a9-f1e7d4eb2d3b</vt:lpwstr>
  </property>
  <property fmtid="{D5CDD505-2E9C-101B-9397-08002B2CF9AE}" pid="9" name="MSIP_Label_4f288355-fb4c-44cd-b9ca-40cfc2aee5f8_ContentBits">
    <vt:lpwstr>0</vt:lpwstr>
  </property>
</Properties>
</file>